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P:\2022\22057 Lincoln PS, Library Media Center_4 ES\Admin\Bidding\FF&amp;E\Northern &amp; Lonsdale ES\"/>
    </mc:Choice>
  </mc:AlternateContent>
  <xr:revisionPtr revIDLastSave="0" documentId="8_{9B852CDE-12ED-433C-9CA3-82E84E13FB4C}" xr6:coauthVersionLast="47" xr6:coauthVersionMax="47" xr10:uidLastSave="{00000000-0000-0000-0000-000000000000}"/>
  <bookViews>
    <workbookView xWindow="2688" yWindow="144" windowWidth="21480" windowHeight="18600" xr2:uid="{00000000-000D-0000-FFFF-FFFF00000000}"/>
  </bookViews>
  <sheets>
    <sheet name="Sheet1" sheetId="1" r:id="rId1"/>
  </sheets>
  <definedNames>
    <definedName name="_xlnm.Print_Titles" localSheetId="0">Sheet1!$1:$2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34" i="1" l="1"/>
  <c r="H229" i="1"/>
  <c r="H223" i="1"/>
  <c r="H218" i="1"/>
  <c r="H213" i="1"/>
  <c r="H207" i="1"/>
  <c r="H202" i="1"/>
  <c r="H196" i="1"/>
  <c r="H191" i="1"/>
  <c r="H186" i="1"/>
  <c r="H180" i="1"/>
  <c r="H174" i="1"/>
  <c r="H168" i="1"/>
  <c r="H163" i="1"/>
  <c r="H157" i="1"/>
  <c r="H154" i="1"/>
  <c r="H149" i="1"/>
  <c r="H144" i="1"/>
  <c r="H139" i="1"/>
  <c r="H135" i="1"/>
  <c r="H130" i="1"/>
  <c r="H126" i="1"/>
  <c r="H120" i="1"/>
  <c r="H114" i="1"/>
  <c r="H109" i="1"/>
  <c r="H106" i="1"/>
  <c r="H101" i="1"/>
  <c r="H97" i="1"/>
  <c r="H92" i="1"/>
  <c r="H87" i="1"/>
  <c r="H82" i="1"/>
  <c r="H78" i="1"/>
  <c r="H71" i="1"/>
  <c r="H67" i="1"/>
  <c r="H63" i="1"/>
  <c r="H58" i="1"/>
  <c r="H53" i="1"/>
  <c r="H48" i="1"/>
  <c r="H43" i="1"/>
  <c r="H38" i="1"/>
  <c r="H33" i="1"/>
  <c r="H29" i="1"/>
  <c r="H24" i="1"/>
  <c r="H19" i="1"/>
  <c r="H14" i="1"/>
  <c r="H9" i="1"/>
  <c r="H4" i="1"/>
  <c r="F43" i="1"/>
  <c r="F234" i="1"/>
  <c r="F29" i="1" l="1"/>
  <c r="F135" i="1" l="1"/>
  <c r="F229" i="1"/>
  <c r="F38" i="1" l="1"/>
  <c r="F14" i="1"/>
  <c r="F120" i="1"/>
  <c r="F114" i="1" l="1"/>
  <c r="F9" i="1" l="1"/>
  <c r="F223" i="1"/>
  <c r="F218" i="1"/>
  <c r="F213" i="1"/>
  <c r="F207" i="1"/>
  <c r="F202" i="1"/>
  <c r="F196" i="1"/>
  <c r="F191" i="1"/>
  <c r="F186" i="1"/>
  <c r="F180" i="1"/>
  <c r="F174" i="1"/>
  <c r="F168" i="1"/>
  <c r="F163" i="1"/>
  <c r="F157" i="1"/>
  <c r="F149" i="1"/>
  <c r="F144" i="1"/>
  <c r="F139" i="1"/>
  <c r="F109" i="1"/>
  <c r="F106" i="1"/>
  <c r="F101" i="1"/>
  <c r="F97" i="1"/>
  <c r="F92" i="1"/>
  <c r="F71" i="1"/>
  <c r="F67" i="1"/>
  <c r="F63" i="1"/>
  <c r="F58" i="1"/>
  <c r="F53" i="1"/>
  <c r="F48" i="1"/>
  <c r="F33" i="1"/>
  <c r="F24" i="1"/>
  <c r="F19" i="1"/>
</calcChain>
</file>

<file path=xl/sharedStrings.xml><?xml version="1.0" encoding="utf-8"?>
<sst xmlns="http://schemas.openxmlformats.org/spreadsheetml/2006/main" count="157" uniqueCount="132">
  <si>
    <t>CH1</t>
  </si>
  <si>
    <t>CH2</t>
  </si>
  <si>
    <t>CH3</t>
  </si>
  <si>
    <t>CH4</t>
  </si>
  <si>
    <t>CH5</t>
  </si>
  <si>
    <t>LONSDALE</t>
  </si>
  <si>
    <t>NORTHERN</t>
  </si>
  <si>
    <t>L1</t>
  </si>
  <si>
    <t>L3</t>
  </si>
  <si>
    <t>L4</t>
  </si>
  <si>
    <t>L6</t>
  </si>
  <si>
    <t>Item</t>
  </si>
  <si>
    <t>M1</t>
  </si>
  <si>
    <t>M2</t>
  </si>
  <si>
    <t>M3</t>
  </si>
  <si>
    <t>M4</t>
  </si>
  <si>
    <t>SH1</t>
  </si>
  <si>
    <t>SH2</t>
  </si>
  <si>
    <t>SH4</t>
  </si>
  <si>
    <t>SH6</t>
  </si>
  <si>
    <t>SH7</t>
  </si>
  <si>
    <t>SH9</t>
  </si>
  <si>
    <t>SH10</t>
  </si>
  <si>
    <t>SH11</t>
  </si>
  <si>
    <t>SH13</t>
  </si>
  <si>
    <t>SH14</t>
  </si>
  <si>
    <t>SH15</t>
  </si>
  <si>
    <t>SH16</t>
  </si>
  <si>
    <t xml:space="preserve">3 Shelf </t>
  </si>
  <si>
    <t>Starter</t>
  </si>
  <si>
    <t>3 Shelf</t>
  </si>
  <si>
    <t>Adder</t>
  </si>
  <si>
    <t>5 Shelf</t>
  </si>
  <si>
    <t>DF Mobile</t>
  </si>
  <si>
    <t>Browser</t>
  </si>
  <si>
    <t>Bench Seat</t>
  </si>
  <si>
    <t xml:space="preserve">Curved </t>
  </si>
  <si>
    <t>Cube Seat</t>
  </si>
  <si>
    <t>Display</t>
  </si>
  <si>
    <t>Student</t>
  </si>
  <si>
    <t>Chair</t>
  </si>
  <si>
    <t>Adjustable</t>
  </si>
  <si>
    <t>Stool</t>
  </si>
  <si>
    <t>Seat Desk</t>
  </si>
  <si>
    <t>Task Chair</t>
  </si>
  <si>
    <t>Lounge</t>
  </si>
  <si>
    <t>Cushion</t>
  </si>
  <si>
    <t>Pad</t>
  </si>
  <si>
    <t>14" diam</t>
  </si>
  <si>
    <t>Rocker</t>
  </si>
  <si>
    <t>Seat/Desk</t>
  </si>
  <si>
    <t>Cart</t>
  </si>
  <si>
    <t>Storage</t>
  </si>
  <si>
    <t>Bin</t>
  </si>
  <si>
    <t>Medium</t>
  </si>
  <si>
    <t xml:space="preserve">Storage </t>
  </si>
  <si>
    <t>Large</t>
  </si>
  <si>
    <t>Felt Tip</t>
  </si>
  <si>
    <t>Chair Glides</t>
  </si>
  <si>
    <t>2 Shelf</t>
  </si>
  <si>
    <t>Bookcase</t>
  </si>
  <si>
    <t>CPT1</t>
  </si>
  <si>
    <t>AREA RUG</t>
  </si>
  <si>
    <t>CPT2</t>
  </si>
  <si>
    <t>SETS</t>
  </si>
  <si>
    <t>SET</t>
  </si>
  <si>
    <t>(3 Replacement felt glides per chair)</t>
  </si>
  <si>
    <t>T2</t>
  </si>
  <si>
    <t>T3</t>
  </si>
  <si>
    <t>T4</t>
  </si>
  <si>
    <t>T6</t>
  </si>
  <si>
    <t>M5</t>
  </si>
  <si>
    <t>BATTERY POWER MODULE</t>
  </si>
  <si>
    <t>6-PACK</t>
  </si>
  <si>
    <t>Student Table</t>
  </si>
  <si>
    <t>Diamond</t>
  </si>
  <si>
    <t>Media Table</t>
  </si>
  <si>
    <t>Flip Top Side</t>
  </si>
  <si>
    <t>Table</t>
  </si>
  <si>
    <t xml:space="preserve">7'-0" DIAM +/- </t>
  </si>
  <si>
    <t>QUANTITY</t>
  </si>
  <si>
    <t>UNIT COST</t>
  </si>
  <si>
    <t>EXTENDED COST</t>
  </si>
  <si>
    <t>M6</t>
  </si>
  <si>
    <t>BT1</t>
  </si>
  <si>
    <t>Booktruck</t>
  </si>
  <si>
    <t>Angled Shelves</t>
  </si>
  <si>
    <t>BT2</t>
  </si>
  <si>
    <t>Utility Cart</t>
  </si>
  <si>
    <t>BT3</t>
  </si>
  <si>
    <t xml:space="preserve">Wardrobe / </t>
  </si>
  <si>
    <t>Sets</t>
  </si>
  <si>
    <t>M8</t>
  </si>
  <si>
    <t>Storage Unit</t>
  </si>
  <si>
    <t>Mobile</t>
  </si>
  <si>
    <t>Lounge Chair</t>
  </si>
  <si>
    <t>Set</t>
  </si>
  <si>
    <t>T10</t>
  </si>
  <si>
    <t>27"H</t>
  </si>
  <si>
    <t>Architectural</t>
  </si>
  <si>
    <t>MW1</t>
  </si>
  <si>
    <t xml:space="preserve">Moveable Wall </t>
  </si>
  <si>
    <t>System</t>
  </si>
  <si>
    <t>Book Return Cart</t>
  </si>
  <si>
    <t>M10</t>
  </si>
  <si>
    <t>Security Mirror</t>
  </si>
  <si>
    <t>M11</t>
  </si>
  <si>
    <t>Charging Cart</t>
  </si>
  <si>
    <t>10'-9"X 13'-2" +/-</t>
  </si>
  <si>
    <t>L9</t>
  </si>
  <si>
    <t>Curve Sectional</t>
  </si>
  <si>
    <t>Playpod</t>
  </si>
  <si>
    <t>House</t>
  </si>
  <si>
    <t>Book Display</t>
  </si>
  <si>
    <t xml:space="preserve">Half Round Table </t>
  </si>
  <si>
    <t>L10</t>
  </si>
  <si>
    <t>L11</t>
  </si>
  <si>
    <t>Ottoman/Table</t>
  </si>
  <si>
    <t>SH4A</t>
  </si>
  <si>
    <t>Laminate End</t>
  </si>
  <si>
    <t>Panel 24"w x 36"h</t>
  </si>
  <si>
    <t>No Image</t>
  </si>
  <si>
    <t>CH6</t>
  </si>
  <si>
    <t>T11</t>
  </si>
  <si>
    <t>SHIPPING / FREIGHT</t>
  </si>
  <si>
    <t>DELIVERY FEES</t>
  </si>
  <si>
    <t>TOTAL</t>
  </si>
  <si>
    <t xml:space="preserve">SUB TOTAL </t>
  </si>
  <si>
    <t>TAX EXEMPT CLIENT</t>
  </si>
  <si>
    <t>High Stool - Counter</t>
  </si>
  <si>
    <t>High Top  Table - Counter</t>
  </si>
  <si>
    <t>LINCOLN PUBLIC SCHOOLS -  NORTHERN - LONSDALE ELEMENTARY MEDIA CENTERS - FF&amp;E BID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</si>
</sst>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3" xfId="0" applyFill="1" applyBorder="1"/>
    <xf numFmtId="0" fontId="0" fillId="0" borderId="4" xfId="0" applyBorder="1"/>
    <xf numFmtId="0" fontId="0" fillId="0" borderId="2" xfId="0" applyBorder="1" applyAlignment="1">
      <alignment horizontal="center" vertical="top"/>
    </xf>
    <xf numFmtId="0" fontId="0" fillId="0" borderId="5" xfId="0" applyBorder="1"/>
    <xf numFmtId="0" fontId="0" fillId="0" borderId="3" xfId="0" applyBorder="1" applyAlignment="1">
      <alignment wrapText="1"/>
    </xf>
    <xf numFmtId="0" fontId="0" fillId="0" borderId="6" xfId="0" applyBorder="1"/>
    <xf numFmtId="0" fontId="0" fillId="0" borderId="7" xfId="0" applyBorder="1"/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8" xfId="0" applyBorder="1"/>
    <xf numFmtId="0" fontId="0" fillId="0" borderId="10" xfId="0" applyBorder="1"/>
    <xf numFmtId="0" fontId="0" fillId="0" borderId="9" xfId="0" applyBorder="1"/>
    <xf numFmtId="0" fontId="0" fillId="0" borderId="11" xfId="0" applyBorder="1"/>
    <xf numFmtId="0" fontId="1" fillId="0" borderId="0" xfId="0" applyFont="1"/>
    <xf numFmtId="0" fontId="0" fillId="0" borderId="2" xfId="0" applyBorder="1" applyAlignment="1">
      <alignment wrapText="1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center" vertical="center" textRotation="45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top" textRotation="45"/>
    </xf>
    <xf numFmtId="0" fontId="0" fillId="0" borderId="10" xfId="0" applyBorder="1" applyAlignment="1">
      <alignment horizontal="center"/>
    </xf>
    <xf numFmtId="0" fontId="1" fillId="0" borderId="10" xfId="0" applyFont="1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top"/>
    </xf>
    <xf numFmtId="0" fontId="2" fillId="0" borderId="5" xfId="0" applyFont="1" applyBorder="1"/>
    <xf numFmtId="0" fontId="2" fillId="0" borderId="2" xfId="0" applyFont="1" applyBorder="1"/>
    <xf numFmtId="0" fontId="2" fillId="0" borderId="9" xfId="0" applyFont="1" applyBorder="1"/>
    <xf numFmtId="0" fontId="2" fillId="0" borderId="2" xfId="0" applyFont="1" applyBorder="1" applyAlignment="1">
      <alignment horizontal="center" textRotation="45"/>
    </xf>
    <xf numFmtId="0" fontId="3" fillId="0" borderId="12" xfId="0" applyFont="1" applyFill="1" applyBorder="1" applyAlignment="1">
      <alignment horizontal="center" textRotation="45"/>
    </xf>
    <xf numFmtId="0" fontId="2" fillId="0" borderId="0" xfId="0" applyFont="1" applyAlignment="1">
      <alignment horizontal="left" vertical="top"/>
    </xf>
    <xf numFmtId="0" fontId="2" fillId="0" borderId="0" xfId="0" applyFont="1"/>
    <xf numFmtId="0" fontId="2" fillId="0" borderId="9" xfId="0" applyFont="1" applyBorder="1" applyAlignment="1">
      <alignment horizontal="center" textRotation="45"/>
    </xf>
    <xf numFmtId="0" fontId="0" fillId="0" borderId="3" xfId="0" applyBorder="1" applyAlignment="1">
      <alignment horizontal="center" vertical="center"/>
    </xf>
    <xf numFmtId="0" fontId="1" fillId="0" borderId="3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4" fontId="1" fillId="0" borderId="0" xfId="0" applyNumberFormat="1" applyFont="1"/>
    <xf numFmtId="4" fontId="3" fillId="0" borderId="12" xfId="0" applyNumberFormat="1" applyFont="1" applyFill="1" applyBorder="1" applyAlignment="1">
      <alignment horizontal="left" textRotation="45" wrapText="1"/>
    </xf>
    <xf numFmtId="4" fontId="1" fillId="0" borderId="9" xfId="0" applyNumberFormat="1" applyFont="1" applyFill="1" applyBorder="1" applyAlignment="1">
      <alignment horizontal="center" textRotation="45" readingOrder="1"/>
    </xf>
    <xf numFmtId="4" fontId="0" fillId="0" borderId="9" xfId="0" applyNumberFormat="1" applyBorder="1"/>
    <xf numFmtId="4" fontId="0" fillId="0" borderId="10" xfId="0" applyNumberFormat="1" applyBorder="1"/>
    <xf numFmtId="4" fontId="0" fillId="0" borderId="11" xfId="0" applyNumberFormat="1" applyBorder="1"/>
    <xf numFmtId="4" fontId="1" fillId="0" borderId="10" xfId="0" applyNumberFormat="1" applyFont="1" applyBorder="1"/>
    <xf numFmtId="4" fontId="1" fillId="0" borderId="11" xfId="0" applyNumberFormat="1" applyFont="1" applyBorder="1"/>
    <xf numFmtId="4" fontId="1" fillId="0" borderId="8" xfId="0" applyNumberFormat="1" applyFont="1" applyBorder="1"/>
    <xf numFmtId="4" fontId="3" fillId="0" borderId="12" xfId="0" applyNumberFormat="1" applyFont="1" applyFill="1" applyBorder="1" applyAlignment="1">
      <alignment horizontal="left" textRotation="45"/>
    </xf>
    <xf numFmtId="4" fontId="1" fillId="0" borderId="3" xfId="0" applyNumberFormat="1" applyFont="1" applyBorder="1"/>
    <xf numFmtId="4" fontId="1" fillId="0" borderId="7" xfId="0" applyNumberFormat="1" applyFont="1" applyBorder="1"/>
    <xf numFmtId="4" fontId="1" fillId="0" borderId="0" xfId="0" applyNumberFormat="1" applyFont="1" applyBorder="1"/>
    <xf numFmtId="0" fontId="3" fillId="0" borderId="4" xfId="0" applyFont="1" applyBorder="1" applyAlignment="1">
      <alignment horizontal="left"/>
    </xf>
    <xf numFmtId="4" fontId="1" fillId="0" borderId="9" xfId="0" applyNumberFormat="1" applyFont="1" applyBorder="1"/>
    <xf numFmtId="0" fontId="1" fillId="0" borderId="9" xfId="0" applyFont="1" applyBorder="1"/>
    <xf numFmtId="4" fontId="0" fillId="0" borderId="3" xfId="0" applyNumberFormat="1" applyBorder="1" applyAlignment="1">
      <alignment vertical="top"/>
    </xf>
    <xf numFmtId="4" fontId="0" fillId="0" borderId="7" xfId="0" applyNumberFormat="1" applyBorder="1" applyAlignment="1">
      <alignment vertical="top"/>
    </xf>
    <xf numFmtId="4" fontId="0" fillId="0" borderId="3" xfId="0" applyNumberFormat="1" applyFont="1" applyBorder="1"/>
    <xf numFmtId="4" fontId="0" fillId="0" borderId="7" xfId="0" applyNumberFormat="1" applyFont="1" applyBorder="1"/>
    <xf numFmtId="164" fontId="0" fillId="0" borderId="8" xfId="0" applyNumberFormat="1" applyBorder="1"/>
    <xf numFmtId="4" fontId="1" fillId="0" borderId="1" xfId="0" applyNumberFormat="1" applyFont="1" applyBorder="1"/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18</xdr:row>
      <xdr:rowOff>30480</xdr:rowOff>
    </xdr:from>
    <xdr:to>
      <xdr:col>1</xdr:col>
      <xdr:colOff>815340</xdr:colOff>
      <xdr:row>22</xdr:row>
      <xdr:rowOff>105850</xdr:rowOff>
    </xdr:to>
    <xdr:pic>
      <xdr:nvPicPr>
        <xdr:cNvPr id="2" name="Picture 1" descr="ADP_5059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8" t="35566" r="8864" b="2013"/>
        <a:stretch/>
      </xdr:blipFill>
      <xdr:spPr bwMode="auto">
        <a:xfrm>
          <a:off x="739140" y="1242060"/>
          <a:ext cx="685800" cy="80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113817</xdr:colOff>
      <xdr:row>23</xdr:row>
      <xdr:rowOff>68580</xdr:rowOff>
    </xdr:from>
    <xdr:to>
      <xdr:col>1</xdr:col>
      <xdr:colOff>640081</xdr:colOff>
      <xdr:row>27</xdr:row>
      <xdr:rowOff>68933</xdr:rowOff>
    </xdr:to>
    <xdr:pic>
      <xdr:nvPicPr>
        <xdr:cNvPr id="4" name="Picture 3" descr="https://miencompany.com/wp-content/uploads/2021/10/Adj_HIH_Size2.jpg?x2219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34" t="18418" r="20534"/>
        <a:stretch/>
      </xdr:blipFill>
      <xdr:spPr bwMode="auto">
        <a:xfrm>
          <a:off x="723417" y="2194560"/>
          <a:ext cx="526264" cy="73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41488</xdr:colOff>
      <xdr:row>32</xdr:row>
      <xdr:rowOff>7620</xdr:rowOff>
    </xdr:from>
    <xdr:to>
      <xdr:col>1</xdr:col>
      <xdr:colOff>605205</xdr:colOff>
      <xdr:row>36</xdr:row>
      <xdr:rowOff>107813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027" t="25954" r="17019" b="13374"/>
        <a:stretch/>
      </xdr:blipFill>
      <xdr:spPr>
        <a:xfrm>
          <a:off x="651088" y="3962400"/>
          <a:ext cx="563717" cy="831713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57</xdr:row>
      <xdr:rowOff>61417</xdr:rowOff>
    </xdr:from>
    <xdr:to>
      <xdr:col>1</xdr:col>
      <xdr:colOff>673965</xdr:colOff>
      <xdr:row>60</xdr:row>
      <xdr:rowOff>45691</xdr:rowOff>
    </xdr:to>
    <xdr:pic>
      <xdr:nvPicPr>
        <xdr:cNvPr id="8" name="Picture 7" descr="Conclave™ S Collection - NorvaNivel U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9" t="16850" r="9843" b="17537"/>
        <a:stretch/>
      </xdr:blipFill>
      <xdr:spPr bwMode="auto">
        <a:xfrm>
          <a:off x="662940" y="5662117"/>
          <a:ext cx="620625" cy="532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62</xdr:row>
      <xdr:rowOff>47868</xdr:rowOff>
    </xdr:from>
    <xdr:to>
      <xdr:col>1</xdr:col>
      <xdr:colOff>952501</xdr:colOff>
      <xdr:row>65</xdr:row>
      <xdr:rowOff>3406</xdr:rowOff>
    </xdr:to>
    <xdr:pic>
      <xdr:nvPicPr>
        <xdr:cNvPr id="11" name="Picture 10" descr="RockerOtt 10‚™ - NorvaNivel US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99" b="19552"/>
        <a:stretch/>
      </xdr:blipFill>
      <xdr:spPr bwMode="auto">
        <a:xfrm>
          <a:off x="647701" y="7111608"/>
          <a:ext cx="914400" cy="504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26262</xdr:colOff>
      <xdr:row>66</xdr:row>
      <xdr:rowOff>7620</xdr:rowOff>
    </xdr:from>
    <xdr:to>
      <xdr:col>1</xdr:col>
      <xdr:colOff>762000</xdr:colOff>
      <xdr:row>69</xdr:row>
      <xdr:rowOff>132303</xdr:rowOff>
    </xdr:to>
    <xdr:pic>
      <xdr:nvPicPr>
        <xdr:cNvPr id="12" name="Picture 11" descr="https://norvanivel.com/wp-content/uploads/2020/07/NorvaNivel_WORKPAD_Caddy_with_WORKPAD_Pads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82" t="16693" r="8883" b="10834"/>
        <a:stretch/>
      </xdr:blipFill>
      <xdr:spPr bwMode="auto">
        <a:xfrm>
          <a:off x="635862" y="7802880"/>
          <a:ext cx="735738" cy="673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70</xdr:row>
      <xdr:rowOff>38100</xdr:rowOff>
    </xdr:from>
    <xdr:to>
      <xdr:col>1</xdr:col>
      <xdr:colOff>853440</xdr:colOff>
      <xdr:row>74</xdr:row>
      <xdr:rowOff>147803</xdr:rowOff>
    </xdr:to>
    <xdr:pic>
      <xdr:nvPicPr>
        <xdr:cNvPr id="16" name="Picture 15" descr="Soft Rocker by Smith System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4" r="25011"/>
        <a:stretch/>
      </xdr:blipFill>
      <xdr:spPr bwMode="auto">
        <a:xfrm>
          <a:off x="617220" y="9296400"/>
          <a:ext cx="845820" cy="841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28</xdr:row>
      <xdr:rowOff>7620</xdr:rowOff>
    </xdr:from>
    <xdr:to>
      <xdr:col>1</xdr:col>
      <xdr:colOff>708660</xdr:colOff>
      <xdr:row>31</xdr:row>
      <xdr:rowOff>152400</xdr:rowOff>
    </xdr:to>
    <xdr:pic>
      <xdr:nvPicPr>
        <xdr:cNvPr id="17" name="Picture 16" descr="The Surf - Navy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048000"/>
          <a:ext cx="693420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91</xdr:row>
      <xdr:rowOff>68580</xdr:rowOff>
    </xdr:from>
    <xdr:to>
      <xdr:col>1</xdr:col>
      <xdr:colOff>861060</xdr:colOff>
      <xdr:row>96</xdr:row>
      <xdr:rowOff>0</xdr:rowOff>
    </xdr:to>
    <xdr:pic>
      <xdr:nvPicPr>
        <xdr:cNvPr id="18" name="Picture 17" descr="The Surf Storage Rack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1704320"/>
          <a:ext cx="84582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138</xdr:row>
      <xdr:rowOff>45720</xdr:rowOff>
    </xdr:from>
    <xdr:to>
      <xdr:col>1</xdr:col>
      <xdr:colOff>586740</xdr:colOff>
      <xdr:row>142</xdr:row>
      <xdr:rowOff>160863</xdr:rowOff>
    </xdr:to>
    <xdr:pic>
      <xdr:nvPicPr>
        <xdr:cNvPr id="19" name="Picture 18" descr="https://www.schoolsin.com/Merchant5/graphics/00000001/88205_366112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7" r="16260"/>
        <a:stretch/>
      </xdr:blipFill>
      <xdr:spPr bwMode="auto">
        <a:xfrm>
          <a:off x="640080" y="15339060"/>
          <a:ext cx="556260" cy="846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143</xdr:row>
      <xdr:rowOff>45720</xdr:rowOff>
    </xdr:from>
    <xdr:to>
      <xdr:col>1</xdr:col>
      <xdr:colOff>586740</xdr:colOff>
      <xdr:row>147</xdr:row>
      <xdr:rowOff>160863</xdr:rowOff>
    </xdr:to>
    <xdr:pic>
      <xdr:nvPicPr>
        <xdr:cNvPr id="20" name="Picture 19" descr="https://www.schoolsin.com/Merchant5/graphics/00000001/88205_366112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7" r="16260"/>
        <a:stretch/>
      </xdr:blipFill>
      <xdr:spPr bwMode="auto">
        <a:xfrm>
          <a:off x="640080" y="16253460"/>
          <a:ext cx="556260" cy="846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148</xdr:row>
      <xdr:rowOff>22861</xdr:rowOff>
    </xdr:from>
    <xdr:to>
      <xdr:col>1</xdr:col>
      <xdr:colOff>649826</xdr:colOff>
      <xdr:row>152</xdr:row>
      <xdr:rowOff>129541</xdr:rowOff>
    </xdr:to>
    <xdr:pic>
      <xdr:nvPicPr>
        <xdr:cNvPr id="22" name="Picture 21" descr="ColorScape&amp;reg; Wood Shelving - Double-faced 18579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0" t="41051" r="58769" b="38376"/>
        <a:stretch/>
      </xdr:blipFill>
      <xdr:spPr bwMode="auto">
        <a:xfrm>
          <a:off x="662940" y="18059401"/>
          <a:ext cx="59648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627416</xdr:colOff>
      <xdr:row>150</xdr:row>
      <xdr:rowOff>91440</xdr:rowOff>
    </xdr:from>
    <xdr:to>
      <xdr:col>1</xdr:col>
      <xdr:colOff>1280507</xdr:colOff>
      <xdr:row>152</xdr:row>
      <xdr:rowOff>178341</xdr:rowOff>
    </xdr:to>
    <xdr:pic>
      <xdr:nvPicPr>
        <xdr:cNvPr id="23" name="Picture 22" descr="Concealed-Caster Frame for ColorScape&amp;trade; Double-Faced Starter Shelving 1224747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20" b="16154"/>
        <a:stretch/>
      </xdr:blipFill>
      <xdr:spPr bwMode="auto">
        <a:xfrm>
          <a:off x="1237016" y="18493740"/>
          <a:ext cx="653091" cy="452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121921</xdr:colOff>
      <xdr:row>156</xdr:row>
      <xdr:rowOff>53341</xdr:rowOff>
    </xdr:from>
    <xdr:to>
      <xdr:col>1</xdr:col>
      <xdr:colOff>929640</xdr:colOff>
      <xdr:row>160</xdr:row>
      <xdr:rowOff>147219</xdr:rowOff>
    </xdr:to>
    <xdr:pic>
      <xdr:nvPicPr>
        <xdr:cNvPr id="25" name="Picture 24" descr="Demco&amp;reg; ColorScape&amp;reg; 2-Tier Pull-out Browser Box 1361725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1" y="20101561"/>
          <a:ext cx="807719" cy="825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144780</xdr:colOff>
      <xdr:row>167</xdr:row>
      <xdr:rowOff>45719</xdr:rowOff>
    </xdr:from>
    <xdr:to>
      <xdr:col>1</xdr:col>
      <xdr:colOff>975677</xdr:colOff>
      <xdr:row>171</xdr:row>
      <xdr:rowOff>163282</xdr:rowOff>
    </xdr:to>
    <xdr:pic>
      <xdr:nvPicPr>
        <xdr:cNvPr id="27" name="Picture 26" descr="Demco&amp;reg; ColorScape&amp;reg; Playpod Cube with Display and Storage Option 30163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" y="22837139"/>
          <a:ext cx="830897" cy="84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</xdr:colOff>
      <xdr:row>173</xdr:row>
      <xdr:rowOff>45721</xdr:rowOff>
    </xdr:from>
    <xdr:to>
      <xdr:col>1</xdr:col>
      <xdr:colOff>883920</xdr:colOff>
      <xdr:row>177</xdr:row>
      <xdr:rowOff>147387</xdr:rowOff>
    </xdr:to>
    <xdr:pic>
      <xdr:nvPicPr>
        <xdr:cNvPr id="28" name="Picture 27" descr="Demco&amp;reg; Connector Bench for ColorScape&amp;reg; Double-Faced Starter Shelving 18579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23751541"/>
          <a:ext cx="815340" cy="833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</xdr:colOff>
      <xdr:row>179</xdr:row>
      <xdr:rowOff>34753</xdr:rowOff>
    </xdr:from>
    <xdr:to>
      <xdr:col>1</xdr:col>
      <xdr:colOff>906779</xdr:colOff>
      <xdr:row>183</xdr:row>
      <xdr:rowOff>136418</xdr:rowOff>
    </xdr:to>
    <xdr:pic>
      <xdr:nvPicPr>
        <xdr:cNvPr id="29" name="Picture 28" descr="Demco&amp;reg; Connector Bench for ColorScape&amp;reg; Double-Faced Starter Shelving 18579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24654973"/>
          <a:ext cx="815339" cy="833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144780</xdr:colOff>
      <xdr:row>190</xdr:row>
      <xdr:rowOff>64492</xdr:rowOff>
    </xdr:from>
    <xdr:to>
      <xdr:col>1</xdr:col>
      <xdr:colOff>712424</xdr:colOff>
      <xdr:row>194</xdr:row>
      <xdr:rowOff>99060</xdr:rowOff>
    </xdr:to>
    <xdr:pic>
      <xdr:nvPicPr>
        <xdr:cNvPr id="31" name="Picture 30" descr="ColorScape&amp;reg; Wood Shelving - Single-faced 20981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5" t="40017" r="57504" b="37200"/>
        <a:stretch/>
      </xdr:blipFill>
      <xdr:spPr bwMode="auto">
        <a:xfrm>
          <a:off x="754380" y="27427912"/>
          <a:ext cx="567644" cy="766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167640</xdr:colOff>
      <xdr:row>195</xdr:row>
      <xdr:rowOff>121920</xdr:rowOff>
    </xdr:from>
    <xdr:to>
      <xdr:col>1</xdr:col>
      <xdr:colOff>743547</xdr:colOff>
      <xdr:row>199</xdr:row>
      <xdr:rowOff>167640</xdr:rowOff>
    </xdr:to>
    <xdr:pic>
      <xdr:nvPicPr>
        <xdr:cNvPr id="32" name="Picture 31" descr="ColorScape&amp;reg; Wood Shelving - Single-faced 20981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5" t="40017" r="57504" b="37200"/>
        <a:stretch/>
      </xdr:blipFill>
      <xdr:spPr bwMode="auto">
        <a:xfrm>
          <a:off x="777240" y="28399740"/>
          <a:ext cx="575907" cy="77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96</xdr:row>
      <xdr:rowOff>60961</xdr:rowOff>
    </xdr:from>
    <xdr:to>
      <xdr:col>1</xdr:col>
      <xdr:colOff>632460</xdr:colOff>
      <xdr:row>99</xdr:row>
      <xdr:rowOff>127519</xdr:rowOff>
    </xdr:to>
    <xdr:pic>
      <xdr:nvPicPr>
        <xdr:cNvPr id="33" name="Picture 32" descr="Super Tote Storage Tubs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2793981"/>
          <a:ext cx="601980" cy="615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129540</xdr:colOff>
      <xdr:row>100</xdr:row>
      <xdr:rowOff>22861</xdr:rowOff>
    </xdr:from>
    <xdr:to>
      <xdr:col>1</xdr:col>
      <xdr:colOff>944880</xdr:colOff>
      <xdr:row>104</xdr:row>
      <xdr:rowOff>123659</xdr:rowOff>
    </xdr:to>
    <xdr:pic>
      <xdr:nvPicPr>
        <xdr:cNvPr id="34" name="Picture 33" descr="Big Pan - Clear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19362421"/>
          <a:ext cx="815340" cy="83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30481</xdr:colOff>
      <xdr:row>201</xdr:row>
      <xdr:rowOff>83820</xdr:rowOff>
    </xdr:from>
    <xdr:to>
      <xdr:col>1</xdr:col>
      <xdr:colOff>1196341</xdr:colOff>
      <xdr:row>205</xdr:row>
      <xdr:rowOff>119879</xdr:rowOff>
    </xdr:to>
    <xdr:pic>
      <xdr:nvPicPr>
        <xdr:cNvPr id="35" name="Picture 34" descr="Mobile Adjustable Bookcase w/ Two Shelves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51" b="19243"/>
        <a:stretch/>
      </xdr:blipFill>
      <xdr:spPr bwMode="auto">
        <a:xfrm>
          <a:off x="640081" y="29276040"/>
          <a:ext cx="1165860" cy="767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297181</xdr:colOff>
      <xdr:row>206</xdr:row>
      <xdr:rowOff>0</xdr:rowOff>
    </xdr:from>
    <xdr:to>
      <xdr:col>1</xdr:col>
      <xdr:colOff>838201</xdr:colOff>
      <xdr:row>210</xdr:row>
      <xdr:rowOff>56266</xdr:rowOff>
    </xdr:to>
    <xdr:pic>
      <xdr:nvPicPr>
        <xdr:cNvPr id="39" name="Picture 38" descr="https://www.ki.com/assetdownload?imgPath=aHR0cHM6Ly9raS53aWRlbi5uZXQvaW1nL2tpL2tldWx2ZGF2MnMvMTUwMHB4QDF4L3Bpcm91ZXR0ZWhhX21vdGlvbi1kZXRhaWwucG5nP3E9OTA=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1" r="5482"/>
        <a:stretch/>
      </xdr:blipFill>
      <xdr:spPr bwMode="auto">
        <a:xfrm>
          <a:off x="762001" y="33223200"/>
          <a:ext cx="541020" cy="78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274321</xdr:colOff>
      <xdr:row>206</xdr:row>
      <xdr:rowOff>21456</xdr:rowOff>
    </xdr:from>
    <xdr:to>
      <xdr:col>1</xdr:col>
      <xdr:colOff>929640</xdr:colOff>
      <xdr:row>210</xdr:row>
      <xdr:rowOff>168407</xdr:rowOff>
    </xdr:to>
    <xdr:pic>
      <xdr:nvPicPr>
        <xdr:cNvPr id="40" name="Picture 39" descr="Interchange® Diamond Student Desk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24" t="12834" r="15754"/>
        <a:stretch/>
      </xdr:blipFill>
      <xdr:spPr bwMode="auto">
        <a:xfrm>
          <a:off x="739141" y="34151436"/>
          <a:ext cx="655319" cy="878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212</xdr:row>
      <xdr:rowOff>52300</xdr:rowOff>
    </xdr:from>
    <xdr:to>
      <xdr:col>1</xdr:col>
      <xdr:colOff>1272540</xdr:colOff>
      <xdr:row>216</xdr:row>
      <xdr:rowOff>128082</xdr:rowOff>
    </xdr:to>
    <xdr:pic>
      <xdr:nvPicPr>
        <xdr:cNvPr id="41" name="Picture 40" descr="Interchange® 3-2-1 Table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95" b="19147"/>
        <a:stretch/>
      </xdr:blipFill>
      <xdr:spPr bwMode="auto">
        <a:xfrm>
          <a:off x="472440" y="35096680"/>
          <a:ext cx="1264920" cy="807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220981</xdr:colOff>
      <xdr:row>217</xdr:row>
      <xdr:rowOff>37564</xdr:rowOff>
    </xdr:from>
    <xdr:to>
      <xdr:col>1</xdr:col>
      <xdr:colOff>1036320</xdr:colOff>
      <xdr:row>221</xdr:row>
      <xdr:rowOff>139204</xdr:rowOff>
    </xdr:to>
    <xdr:pic>
      <xdr:nvPicPr>
        <xdr:cNvPr id="42" name="Picture 41" descr="Interchange® Boardroom Half Boat, POWER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40956964"/>
          <a:ext cx="815339" cy="833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114301</xdr:colOff>
      <xdr:row>222</xdr:row>
      <xdr:rowOff>45721</xdr:rowOff>
    </xdr:from>
    <xdr:to>
      <xdr:col>1</xdr:col>
      <xdr:colOff>975360</xdr:colOff>
      <xdr:row>227</xdr:row>
      <xdr:rowOff>11108</xdr:rowOff>
    </xdr:to>
    <xdr:pic>
      <xdr:nvPicPr>
        <xdr:cNvPr id="46" name="Picture 45" descr="https://norvanivel.com/wp-content/uploads/2020/07/NorvaNivel_PLEKTRUM_Foldable_Table_Writable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1" y="41879521"/>
          <a:ext cx="861059" cy="879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108</xdr:row>
      <xdr:rowOff>129540</xdr:rowOff>
    </xdr:from>
    <xdr:to>
      <xdr:col>1</xdr:col>
      <xdr:colOff>1143000</xdr:colOff>
      <xdr:row>112</xdr:row>
      <xdr:rowOff>86226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95300" y="17434560"/>
          <a:ext cx="1112520" cy="105396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113</xdr:row>
      <xdr:rowOff>28963</xdr:rowOff>
    </xdr:from>
    <xdr:to>
      <xdr:col>1</xdr:col>
      <xdr:colOff>1051560</xdr:colOff>
      <xdr:row>118</xdr:row>
      <xdr:rowOff>72308</xdr:rowOff>
    </xdr:to>
    <xdr:pic>
      <xdr:nvPicPr>
        <xdr:cNvPr id="48" name="Picture 47" descr="Cascade Wardrob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18774163"/>
          <a:ext cx="937260" cy="957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289561</xdr:colOff>
      <xdr:row>3</xdr:row>
      <xdr:rowOff>45721</xdr:rowOff>
    </xdr:from>
    <xdr:to>
      <xdr:col>1</xdr:col>
      <xdr:colOff>1051560</xdr:colOff>
      <xdr:row>7</xdr:row>
      <xdr:rowOff>176505</xdr:rowOff>
    </xdr:to>
    <xdr:pic>
      <xdr:nvPicPr>
        <xdr:cNvPr id="49" name="Picture 48" descr="Six Sloping Shelf Truck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8" t="12619" r="10333"/>
        <a:stretch/>
      </xdr:blipFill>
      <xdr:spPr bwMode="auto">
        <a:xfrm>
          <a:off x="754381" y="1234441"/>
          <a:ext cx="761999" cy="862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243840</xdr:colOff>
      <xdr:row>8</xdr:row>
      <xdr:rowOff>78419</xdr:rowOff>
    </xdr:from>
    <xdr:to>
      <xdr:col>1</xdr:col>
      <xdr:colOff>937260</xdr:colOff>
      <xdr:row>12</xdr:row>
      <xdr:rowOff>146505</xdr:rowOff>
    </xdr:to>
    <xdr:pic>
      <xdr:nvPicPr>
        <xdr:cNvPr id="50" name="Picture 49" descr="Utlilty Cart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98" t="7477" r="15234" b="6087"/>
        <a:stretch/>
      </xdr:blipFill>
      <xdr:spPr bwMode="auto">
        <a:xfrm>
          <a:off x="708660" y="2181539"/>
          <a:ext cx="693420" cy="799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236221</xdr:colOff>
      <xdr:row>13</xdr:row>
      <xdr:rowOff>22860</xdr:rowOff>
    </xdr:from>
    <xdr:to>
      <xdr:col>1</xdr:col>
      <xdr:colOff>967740</xdr:colOff>
      <xdr:row>17</xdr:row>
      <xdr:rowOff>139081</xdr:rowOff>
    </xdr:to>
    <xdr:pic>
      <xdr:nvPicPr>
        <xdr:cNvPr id="51" name="Picture 50" descr="Kingsely DuraLight™ 50/60 Series Drop &amp; Roll Interior Return Carts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66" r="13582" b="15069"/>
        <a:stretch/>
      </xdr:blipFill>
      <xdr:spPr bwMode="auto">
        <a:xfrm>
          <a:off x="701041" y="3040380"/>
          <a:ext cx="731519" cy="847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245231</xdr:colOff>
      <xdr:row>119</xdr:row>
      <xdr:rowOff>60960</xdr:rowOff>
    </xdr:from>
    <xdr:to>
      <xdr:col>1</xdr:col>
      <xdr:colOff>893587</xdr:colOff>
      <xdr:row>124</xdr:row>
      <xdr:rowOff>57244</xdr:rowOff>
    </xdr:to>
    <xdr:pic>
      <xdr:nvPicPr>
        <xdr:cNvPr id="56" name="Picture 55" descr="https://smithsystem.com/wp-content/uploads/2013/07/912001200P_combo-390x39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3" t="4705" r="14102" b="3962"/>
        <a:stretch/>
      </xdr:blipFill>
      <xdr:spPr bwMode="auto">
        <a:xfrm>
          <a:off x="710051" y="25222200"/>
          <a:ext cx="648356" cy="91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31594</xdr:colOff>
      <xdr:row>37</xdr:row>
      <xdr:rowOff>22860</xdr:rowOff>
    </xdr:from>
    <xdr:to>
      <xdr:col>1</xdr:col>
      <xdr:colOff>601782</xdr:colOff>
      <xdr:row>40</xdr:row>
      <xdr:rowOff>43451</xdr:rowOff>
    </xdr:to>
    <xdr:pic>
      <xdr:nvPicPr>
        <xdr:cNvPr id="57" name="Picture 56" descr="https://miencompany.com/wp-content/uploads/2020/03/Chameleon-Corner-Chair-29-1.jpg?x2219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2" t="9324" r="6713" b="7881"/>
        <a:stretch/>
      </xdr:blipFill>
      <xdr:spPr bwMode="auto">
        <a:xfrm>
          <a:off x="496414" y="7993380"/>
          <a:ext cx="570188" cy="569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396240</xdr:colOff>
      <xdr:row>38</xdr:row>
      <xdr:rowOff>170286</xdr:rowOff>
    </xdr:from>
    <xdr:to>
      <xdr:col>1</xdr:col>
      <xdr:colOff>926392</xdr:colOff>
      <xdr:row>42</xdr:row>
      <xdr:rowOff>489</xdr:rowOff>
    </xdr:to>
    <xdr:pic>
      <xdr:nvPicPr>
        <xdr:cNvPr id="58" name="Picture 57" descr="https://miencompany.com/wp-content/uploads/2019/08/Chameleon-Square-Chair-29.jpg?x2219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5" t="11689" r="12290" b="12056"/>
        <a:stretch/>
      </xdr:blipFill>
      <xdr:spPr bwMode="auto">
        <a:xfrm>
          <a:off x="861060" y="8323686"/>
          <a:ext cx="530152" cy="56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182880</xdr:colOff>
      <xdr:row>125</xdr:row>
      <xdr:rowOff>30817</xdr:rowOff>
    </xdr:from>
    <xdr:to>
      <xdr:col>1</xdr:col>
      <xdr:colOff>845820</xdr:colOff>
      <xdr:row>128</xdr:row>
      <xdr:rowOff>158971</xdr:rowOff>
    </xdr:to>
    <xdr:pic>
      <xdr:nvPicPr>
        <xdr:cNvPr id="60" name="Picture 59" descr="Quarter Dome Polycarbonate Mirror, Indoor, 26&amp;quot; Dia., 90&amp;#176; Viewing Angle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868457"/>
          <a:ext cx="662940" cy="676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129</xdr:row>
      <xdr:rowOff>32222</xdr:rowOff>
    </xdr:from>
    <xdr:to>
      <xdr:col>1</xdr:col>
      <xdr:colOff>891540</xdr:colOff>
      <xdr:row>133</xdr:row>
      <xdr:rowOff>164728</xdr:rowOff>
    </xdr:to>
    <xdr:pic>
      <xdr:nvPicPr>
        <xdr:cNvPr id="61" name="Picture 60" descr="Luxor LLTP30USBC 30 Tablet &amp; Chromebook Charging Cart (Luxor LUX-LLTP30USBC)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27601382"/>
          <a:ext cx="845820" cy="86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77</xdr:row>
      <xdr:rowOff>30480</xdr:rowOff>
    </xdr:from>
    <xdr:to>
      <xdr:col>1</xdr:col>
      <xdr:colOff>647700</xdr:colOff>
      <xdr:row>80</xdr:row>
      <xdr:rowOff>99060</xdr:rowOff>
    </xdr:to>
    <xdr:pic>
      <xdr:nvPicPr>
        <xdr:cNvPr id="65" name="Picture 64" descr="https://miencompany.com/wp-content/uploads/2020/03/Chameleon-Round-Inside-Chair-29.jpg?x72163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541240"/>
          <a:ext cx="61722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609600</xdr:colOff>
      <xdr:row>77</xdr:row>
      <xdr:rowOff>167640</xdr:rowOff>
    </xdr:from>
    <xdr:to>
      <xdr:col>1</xdr:col>
      <xdr:colOff>1165860</xdr:colOff>
      <xdr:row>80</xdr:row>
      <xdr:rowOff>175260</xdr:rowOff>
    </xdr:to>
    <xdr:pic>
      <xdr:nvPicPr>
        <xdr:cNvPr id="67" name="Picture 66" descr="https://miencompany.com/wp-content/uploads/2019/08/Chameleon-Large-Square-Chair.jpg?x72163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" y="17678400"/>
          <a:ext cx="556260" cy="556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160020</xdr:colOff>
      <xdr:row>185</xdr:row>
      <xdr:rowOff>45720</xdr:rowOff>
    </xdr:from>
    <xdr:to>
      <xdr:col>1</xdr:col>
      <xdr:colOff>853440</xdr:colOff>
      <xdr:row>189</xdr:row>
      <xdr:rowOff>7620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4840" y="44439840"/>
          <a:ext cx="693420" cy="69342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162</xdr:row>
      <xdr:rowOff>45020</xdr:rowOff>
    </xdr:from>
    <xdr:to>
      <xdr:col>1</xdr:col>
      <xdr:colOff>769620</xdr:colOff>
      <xdr:row>166</xdr:row>
      <xdr:rowOff>144779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18762" r="17988"/>
        <a:stretch/>
      </xdr:blipFill>
      <xdr:spPr>
        <a:xfrm>
          <a:off x="708660" y="37306820"/>
          <a:ext cx="525780" cy="831279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81</xdr:row>
      <xdr:rowOff>45720</xdr:rowOff>
    </xdr:from>
    <xdr:to>
      <xdr:col>1</xdr:col>
      <xdr:colOff>868680</xdr:colOff>
      <xdr:row>85</xdr:row>
      <xdr:rowOff>121920</xdr:rowOff>
    </xdr:to>
    <xdr:pic>
      <xdr:nvPicPr>
        <xdr:cNvPr id="66" name="Picture 65" descr="https://tenjam.com/wp-content/uploads/2017/09/Screen-Shot-2018-10-09-at-9.07.21-PM-100x100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8288000"/>
          <a:ext cx="80772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213718</xdr:colOff>
      <xdr:row>228</xdr:row>
      <xdr:rowOff>35857</xdr:rowOff>
    </xdr:from>
    <xdr:to>
      <xdr:col>1</xdr:col>
      <xdr:colOff>1059179</xdr:colOff>
      <xdr:row>232</xdr:row>
      <xdr:rowOff>167754</xdr:rowOff>
    </xdr:to>
    <xdr:pic>
      <xdr:nvPicPr>
        <xdr:cNvPr id="69" name="Picture 68" descr="Kite Mobile Flip-Top Nest Table (30'' x 59'' Semi-Circle)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538" y="45161497"/>
          <a:ext cx="845461" cy="863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205740</xdr:colOff>
      <xdr:row>86</xdr:row>
      <xdr:rowOff>55816</xdr:rowOff>
    </xdr:from>
    <xdr:to>
      <xdr:col>1</xdr:col>
      <xdr:colOff>990600</xdr:colOff>
      <xdr:row>90</xdr:row>
      <xdr:rowOff>159761</xdr:rowOff>
    </xdr:to>
    <xdr:pic>
      <xdr:nvPicPr>
        <xdr:cNvPr id="70" name="Picture 69" descr="https://tenjam.com/wp-content/uploads/2017/09/Tenjam_AmpedTable_Web-600x425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27" r="16098"/>
        <a:stretch/>
      </xdr:blipFill>
      <xdr:spPr bwMode="auto">
        <a:xfrm>
          <a:off x="670560" y="19212496"/>
          <a:ext cx="784860" cy="835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99060</xdr:colOff>
      <xdr:row>42</xdr:row>
      <xdr:rowOff>45720</xdr:rowOff>
    </xdr:from>
    <xdr:to>
      <xdr:col>1</xdr:col>
      <xdr:colOff>1037779</xdr:colOff>
      <xdr:row>45</xdr:row>
      <xdr:rowOff>97601</xdr:rowOff>
    </xdr:to>
    <xdr:pic>
      <xdr:nvPicPr>
        <xdr:cNvPr id="62" name="Picture 61" descr="https://norvanivel.com/wp-content/uploads/2020/07/NorvaNivel_STEAMSPACE_Stool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2" t="18629" r="7196" b="9963"/>
        <a:stretch/>
      </xdr:blipFill>
      <xdr:spPr bwMode="auto">
        <a:xfrm>
          <a:off x="563880" y="8778240"/>
          <a:ext cx="938719" cy="78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327660</xdr:colOff>
      <xdr:row>233</xdr:row>
      <xdr:rowOff>6741</xdr:rowOff>
    </xdr:from>
    <xdr:to>
      <xdr:col>1</xdr:col>
      <xdr:colOff>934340</xdr:colOff>
      <xdr:row>235</xdr:row>
      <xdr:rowOff>86549</xdr:rowOff>
    </xdr:to>
    <xdr:pic>
      <xdr:nvPicPr>
        <xdr:cNvPr id="63" name="Picture 62" descr="https://norvanivel.com/wp-content/uploads/2020/07/NorvaNivel_Pebble_Table_Standing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23" t="16250" r="14374" b="12292"/>
        <a:stretch/>
      </xdr:blipFill>
      <xdr:spPr bwMode="auto">
        <a:xfrm>
          <a:off x="792480" y="61957341"/>
          <a:ext cx="606680" cy="628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83"/>
  <sheetViews>
    <sheetView tabSelected="1" workbookViewId="0"/>
  </sheetViews>
  <sheetFormatPr defaultRowHeight="14.4" x14ac:dyDescent="0.3"/>
  <cols>
    <col min="1" max="1" width="6.77734375" customWidth="1"/>
    <col min="2" max="2" width="18.88671875" customWidth="1"/>
    <col min="3" max="3" width="15.33203125" customWidth="1"/>
    <col min="4" max="5" width="6.77734375" style="23" customWidth="1"/>
    <col min="6" max="6" width="6.77734375" style="27" customWidth="1"/>
    <col min="7" max="7" width="8.88671875" style="52"/>
    <col min="8" max="8" width="16.44140625" style="46" customWidth="1"/>
    <col min="9" max="9" width="10.109375" style="18" customWidth="1"/>
  </cols>
  <sheetData>
    <row r="1" spans="1:10" x14ac:dyDescent="0.3">
      <c r="A1" s="8" t="s">
        <v>131</v>
      </c>
      <c r="B1" s="14"/>
      <c r="C1" s="14"/>
      <c r="D1" s="22"/>
      <c r="E1" s="66">
        <v>45005</v>
      </c>
      <c r="F1" s="66"/>
      <c r="G1" s="60"/>
      <c r="H1" s="54"/>
      <c r="I1" s="61"/>
    </row>
    <row r="2" spans="1:10" s="41" customFormat="1" ht="54" customHeight="1" x14ac:dyDescent="0.3">
      <c r="A2" s="35"/>
      <c r="B2" s="36" t="s">
        <v>11</v>
      </c>
      <c r="C2" s="37"/>
      <c r="D2" s="38" t="s">
        <v>5</v>
      </c>
      <c r="E2" s="42" t="s">
        <v>6</v>
      </c>
      <c r="F2" s="39" t="s">
        <v>80</v>
      </c>
      <c r="G2" s="55" t="s">
        <v>81</v>
      </c>
      <c r="H2" s="47" t="s">
        <v>82</v>
      </c>
      <c r="I2" s="59"/>
      <c r="J2" s="40"/>
    </row>
    <row r="3" spans="1:10" x14ac:dyDescent="0.3">
      <c r="A3" s="8"/>
      <c r="B3" s="16"/>
      <c r="C3" s="16"/>
      <c r="D3" s="21"/>
      <c r="E3" s="21"/>
      <c r="F3" s="25"/>
      <c r="G3" s="48"/>
      <c r="H3" s="48"/>
    </row>
    <row r="4" spans="1:10" x14ac:dyDescent="0.3">
      <c r="A4" s="8" t="s">
        <v>84</v>
      </c>
      <c r="B4" s="3"/>
      <c r="C4" s="16" t="s">
        <v>85</v>
      </c>
      <c r="D4" s="24">
        <v>2</v>
      </c>
      <c r="E4" s="22">
        <v>2</v>
      </c>
      <c r="F4" s="20">
        <v>4</v>
      </c>
      <c r="G4" s="49">
        <v>0</v>
      </c>
      <c r="H4" s="49">
        <f>F4*G4</f>
        <v>0</v>
      </c>
    </row>
    <row r="5" spans="1:10" x14ac:dyDescent="0.3">
      <c r="A5" s="6"/>
      <c r="B5" s="4"/>
      <c r="C5" s="15" t="s">
        <v>86</v>
      </c>
      <c r="F5" s="26"/>
      <c r="G5" s="50"/>
      <c r="H5" s="50"/>
    </row>
    <row r="6" spans="1:10" x14ac:dyDescent="0.3">
      <c r="A6" s="6"/>
      <c r="B6" s="4"/>
      <c r="C6" s="15"/>
      <c r="F6" s="26"/>
      <c r="G6" s="50"/>
      <c r="H6" s="50"/>
    </row>
    <row r="7" spans="1:10" x14ac:dyDescent="0.3">
      <c r="A7" s="6"/>
      <c r="B7" s="4"/>
      <c r="C7" s="15"/>
      <c r="F7" s="26"/>
      <c r="G7" s="50"/>
      <c r="H7" s="50"/>
    </row>
    <row r="8" spans="1:10" x14ac:dyDescent="0.3">
      <c r="A8" s="6"/>
      <c r="B8" s="4"/>
      <c r="C8" s="15"/>
      <c r="F8" s="26"/>
      <c r="G8" s="50"/>
      <c r="H8" s="50"/>
    </row>
    <row r="9" spans="1:10" x14ac:dyDescent="0.3">
      <c r="A9" s="8" t="s">
        <v>87</v>
      </c>
      <c r="B9" s="3"/>
      <c r="C9" s="16" t="s">
        <v>85</v>
      </c>
      <c r="D9" s="24">
        <v>1</v>
      </c>
      <c r="E9" s="22">
        <v>0</v>
      </c>
      <c r="F9" s="20">
        <f>SUM(D9:E9)</f>
        <v>1</v>
      </c>
      <c r="G9" s="49">
        <v>0</v>
      </c>
      <c r="H9" s="49">
        <f>F9*G9</f>
        <v>0</v>
      </c>
    </row>
    <row r="10" spans="1:10" x14ac:dyDescent="0.3">
      <c r="A10" s="6"/>
      <c r="B10" s="4"/>
      <c r="C10" s="15" t="s">
        <v>88</v>
      </c>
      <c r="F10" s="26"/>
      <c r="G10" s="50"/>
      <c r="H10" s="50"/>
    </row>
    <row r="11" spans="1:10" x14ac:dyDescent="0.3">
      <c r="A11" s="6"/>
      <c r="B11" s="4"/>
      <c r="C11" s="15"/>
      <c r="F11" s="26"/>
      <c r="G11" s="50"/>
      <c r="H11" s="50"/>
    </row>
    <row r="12" spans="1:10" x14ac:dyDescent="0.3">
      <c r="A12" s="6"/>
      <c r="B12" s="4"/>
      <c r="C12" s="15"/>
      <c r="F12" s="26"/>
      <c r="G12" s="50"/>
      <c r="H12" s="50"/>
    </row>
    <row r="13" spans="1:10" x14ac:dyDescent="0.3">
      <c r="A13" s="6"/>
      <c r="B13" s="4"/>
      <c r="C13" s="15"/>
      <c r="F13" s="26"/>
      <c r="G13" s="50"/>
      <c r="H13" s="50"/>
    </row>
    <row r="14" spans="1:10" x14ac:dyDescent="0.3">
      <c r="A14" s="8" t="s">
        <v>89</v>
      </c>
      <c r="B14" s="3"/>
      <c r="C14" s="16" t="s">
        <v>103</v>
      </c>
      <c r="D14" s="24">
        <v>1</v>
      </c>
      <c r="E14" s="22">
        <v>0</v>
      </c>
      <c r="F14" s="20">
        <f>SUM(D14:E14)</f>
        <v>1</v>
      </c>
      <c r="G14" s="49">
        <v>0</v>
      </c>
      <c r="H14" s="49">
        <f>F14*G14</f>
        <v>0</v>
      </c>
    </row>
    <row r="15" spans="1:10" x14ac:dyDescent="0.3">
      <c r="A15" s="6"/>
      <c r="B15" s="4"/>
      <c r="C15" s="15"/>
      <c r="F15" s="26"/>
      <c r="G15" s="50"/>
      <c r="H15" s="50"/>
    </row>
    <row r="16" spans="1:10" x14ac:dyDescent="0.3">
      <c r="A16" s="6"/>
      <c r="B16" s="4"/>
      <c r="C16" s="15"/>
      <c r="F16" s="26"/>
      <c r="G16" s="50"/>
      <c r="H16" s="50"/>
    </row>
    <row r="17" spans="1:8" x14ac:dyDescent="0.3">
      <c r="A17" s="6"/>
      <c r="B17" s="4"/>
      <c r="C17" s="15"/>
      <c r="F17" s="26"/>
      <c r="G17" s="50"/>
      <c r="H17" s="50"/>
    </row>
    <row r="18" spans="1:8" x14ac:dyDescent="0.3">
      <c r="A18" s="10"/>
      <c r="B18" s="11"/>
      <c r="C18" s="17"/>
      <c r="F18" s="26"/>
      <c r="G18" s="50"/>
      <c r="H18" s="50"/>
    </row>
    <row r="19" spans="1:8" x14ac:dyDescent="0.3">
      <c r="A19" s="3" t="s">
        <v>0</v>
      </c>
      <c r="B19" s="3"/>
      <c r="C19" s="3" t="s">
        <v>39</v>
      </c>
      <c r="D19" s="24">
        <v>20</v>
      </c>
      <c r="E19" s="22">
        <v>26</v>
      </c>
      <c r="F19" s="20">
        <f>SUM(D19:E19)</f>
        <v>46</v>
      </c>
      <c r="G19" s="49">
        <v>0</v>
      </c>
      <c r="H19" s="49">
        <f>F19*G19</f>
        <v>0</v>
      </c>
    </row>
    <row r="20" spans="1:8" x14ac:dyDescent="0.3">
      <c r="A20" s="4"/>
      <c r="B20" s="4"/>
      <c r="C20" s="4" t="s">
        <v>40</v>
      </c>
      <c r="F20" s="26"/>
      <c r="G20" s="50"/>
      <c r="H20" s="50"/>
    </row>
    <row r="21" spans="1:8" x14ac:dyDescent="0.3">
      <c r="A21" s="4"/>
      <c r="B21" s="4"/>
      <c r="C21" s="4"/>
      <c r="F21" s="26"/>
      <c r="G21" s="50"/>
      <c r="H21" s="50"/>
    </row>
    <row r="22" spans="1:8" x14ac:dyDescent="0.3">
      <c r="A22" s="4"/>
      <c r="B22" s="4"/>
      <c r="C22" s="4"/>
      <c r="F22" s="26"/>
      <c r="G22" s="50"/>
      <c r="H22" s="50"/>
    </row>
    <row r="23" spans="1:8" x14ac:dyDescent="0.3">
      <c r="A23" s="4"/>
      <c r="B23" s="4"/>
      <c r="C23" s="4"/>
      <c r="F23" s="26"/>
      <c r="G23" s="50"/>
      <c r="H23" s="50"/>
    </row>
    <row r="24" spans="1:8" x14ac:dyDescent="0.3">
      <c r="A24" s="3" t="s">
        <v>1</v>
      </c>
      <c r="B24" s="3"/>
      <c r="C24" s="3" t="s">
        <v>41</v>
      </c>
      <c r="D24" s="24">
        <v>6</v>
      </c>
      <c r="E24" s="22">
        <v>0</v>
      </c>
      <c r="F24" s="20">
        <f>SUM(D24:E24)</f>
        <v>6</v>
      </c>
      <c r="G24" s="49">
        <v>0</v>
      </c>
      <c r="H24" s="49">
        <f>F24*G24</f>
        <v>0</v>
      </c>
    </row>
    <row r="25" spans="1:8" x14ac:dyDescent="0.3">
      <c r="A25" s="4"/>
      <c r="B25" s="4"/>
      <c r="C25" s="4" t="s">
        <v>42</v>
      </c>
      <c r="F25" s="26"/>
      <c r="G25" s="50"/>
      <c r="H25" s="50"/>
    </row>
    <row r="26" spans="1:8" x14ac:dyDescent="0.3">
      <c r="A26" s="4"/>
      <c r="B26" s="4"/>
      <c r="C26" s="4"/>
      <c r="F26" s="26"/>
      <c r="G26" s="50"/>
      <c r="H26" s="50"/>
    </row>
    <row r="27" spans="1:8" x14ac:dyDescent="0.3">
      <c r="A27" s="4"/>
      <c r="B27" s="4"/>
      <c r="C27" s="4"/>
      <c r="F27" s="26"/>
      <c r="G27" s="50"/>
      <c r="H27" s="50"/>
    </row>
    <row r="28" spans="1:8" x14ac:dyDescent="0.3">
      <c r="A28" s="4"/>
      <c r="B28" s="4"/>
      <c r="C28" s="4"/>
      <c r="F28" s="26"/>
      <c r="G28" s="50"/>
      <c r="H28" s="50"/>
    </row>
    <row r="29" spans="1:8" x14ac:dyDescent="0.3">
      <c r="A29" s="3" t="s">
        <v>2</v>
      </c>
      <c r="B29" s="3"/>
      <c r="C29" s="3" t="s">
        <v>43</v>
      </c>
      <c r="D29" s="24">
        <v>5</v>
      </c>
      <c r="E29" s="22">
        <v>2</v>
      </c>
      <c r="F29" s="20">
        <f>SUM(D29:E29)</f>
        <v>7</v>
      </c>
      <c r="G29" s="49">
        <v>0</v>
      </c>
      <c r="H29" s="49">
        <f>F29*G29</f>
        <v>0</v>
      </c>
    </row>
    <row r="30" spans="1:8" x14ac:dyDescent="0.3">
      <c r="A30" s="4"/>
      <c r="B30" s="4"/>
      <c r="C30" s="4"/>
      <c r="D30" s="23" t="s">
        <v>91</v>
      </c>
      <c r="E30" s="23" t="s">
        <v>91</v>
      </c>
      <c r="F30" s="26"/>
      <c r="G30" s="50"/>
      <c r="H30" s="50"/>
    </row>
    <row r="31" spans="1:8" x14ac:dyDescent="0.3">
      <c r="A31" s="4"/>
      <c r="B31" s="4"/>
      <c r="C31" s="4"/>
      <c r="F31" s="26"/>
      <c r="G31" s="50"/>
      <c r="H31" s="50"/>
    </row>
    <row r="32" spans="1:8" x14ac:dyDescent="0.3">
      <c r="A32" s="4"/>
      <c r="B32" s="4"/>
      <c r="C32" s="4"/>
      <c r="F32" s="26"/>
      <c r="G32" s="50"/>
      <c r="H32" s="50"/>
    </row>
    <row r="33" spans="1:8" x14ac:dyDescent="0.3">
      <c r="A33" s="3" t="s">
        <v>3</v>
      </c>
      <c r="B33" s="3"/>
      <c r="C33" s="3" t="s">
        <v>44</v>
      </c>
      <c r="D33" s="24">
        <v>1</v>
      </c>
      <c r="E33" s="22">
        <v>1</v>
      </c>
      <c r="F33" s="20">
        <f>SUM(D33:E33)</f>
        <v>2</v>
      </c>
      <c r="G33" s="49">
        <v>0</v>
      </c>
      <c r="H33" s="49">
        <f>F33*G33</f>
        <v>0</v>
      </c>
    </row>
    <row r="34" spans="1:8" x14ac:dyDescent="0.3">
      <c r="A34" s="4"/>
      <c r="B34" s="4"/>
      <c r="C34" s="4"/>
      <c r="F34" s="26"/>
      <c r="G34" s="50"/>
      <c r="H34" s="50"/>
    </row>
    <row r="35" spans="1:8" x14ac:dyDescent="0.3">
      <c r="A35" s="4"/>
      <c r="B35" s="4"/>
      <c r="C35" s="4"/>
      <c r="F35" s="26"/>
      <c r="G35" s="50"/>
      <c r="H35" s="50"/>
    </row>
    <row r="36" spans="1:8" x14ac:dyDescent="0.3">
      <c r="A36" s="4"/>
      <c r="B36" s="4"/>
      <c r="C36" s="4"/>
      <c r="F36" s="26"/>
      <c r="G36" s="50"/>
      <c r="H36" s="50"/>
    </row>
    <row r="37" spans="1:8" x14ac:dyDescent="0.3">
      <c r="A37" s="4"/>
      <c r="B37" s="4"/>
      <c r="C37" s="4"/>
      <c r="F37" s="26"/>
      <c r="G37" s="50"/>
      <c r="H37" s="50"/>
    </row>
    <row r="38" spans="1:8" x14ac:dyDescent="0.3">
      <c r="A38" s="3" t="s">
        <v>4</v>
      </c>
      <c r="B38" s="3"/>
      <c r="C38" s="3" t="s">
        <v>95</v>
      </c>
      <c r="D38" s="24">
        <v>1</v>
      </c>
      <c r="E38" s="22">
        <v>0</v>
      </c>
      <c r="F38" s="20">
        <f>SUM(D38:E38)</f>
        <v>1</v>
      </c>
      <c r="G38" s="49">
        <v>0</v>
      </c>
      <c r="H38" s="49">
        <f>F38*G38</f>
        <v>0</v>
      </c>
    </row>
    <row r="39" spans="1:8" x14ac:dyDescent="0.3">
      <c r="A39" s="4"/>
      <c r="B39" s="4"/>
      <c r="C39" s="4" t="s">
        <v>96</v>
      </c>
      <c r="F39" s="26"/>
      <c r="G39" s="50"/>
      <c r="H39" s="50"/>
    </row>
    <row r="40" spans="1:8" x14ac:dyDescent="0.3">
      <c r="A40" s="4"/>
      <c r="B40" s="4"/>
      <c r="C40" s="4"/>
      <c r="F40" s="26"/>
      <c r="G40" s="50"/>
      <c r="H40" s="50"/>
    </row>
    <row r="41" spans="1:8" x14ac:dyDescent="0.3">
      <c r="A41" s="4"/>
      <c r="B41" s="4"/>
      <c r="C41" s="4"/>
      <c r="F41" s="26"/>
      <c r="G41" s="50"/>
      <c r="H41" s="50"/>
    </row>
    <row r="42" spans="1:8" x14ac:dyDescent="0.3">
      <c r="A42" s="4"/>
      <c r="B42" s="4"/>
      <c r="C42" s="4"/>
      <c r="F42" s="26"/>
      <c r="G42" s="50"/>
      <c r="H42" s="50"/>
    </row>
    <row r="43" spans="1:8" ht="28.8" x14ac:dyDescent="0.3">
      <c r="A43" s="3" t="s">
        <v>122</v>
      </c>
      <c r="B43" s="3"/>
      <c r="C43" s="19" t="s">
        <v>129</v>
      </c>
      <c r="D43" s="22">
        <v>4</v>
      </c>
      <c r="E43" s="22">
        <v>0</v>
      </c>
      <c r="F43" s="22">
        <f>SUM(D43:E43)</f>
        <v>4</v>
      </c>
      <c r="G43" s="49">
        <v>0</v>
      </c>
      <c r="H43" s="49">
        <f>F43*G43</f>
        <v>0</v>
      </c>
    </row>
    <row r="44" spans="1:8" x14ac:dyDescent="0.3">
      <c r="A44" s="4"/>
      <c r="B44" s="4"/>
      <c r="C44" s="9"/>
      <c r="F44" s="26"/>
      <c r="G44" s="50"/>
      <c r="H44" s="50"/>
    </row>
    <row r="45" spans="1:8" x14ac:dyDescent="0.3">
      <c r="A45" s="4"/>
      <c r="B45" s="4"/>
      <c r="C45" s="4"/>
      <c r="F45" s="26"/>
      <c r="G45" s="50"/>
      <c r="H45" s="50"/>
    </row>
    <row r="46" spans="1:8" x14ac:dyDescent="0.3">
      <c r="A46" s="4"/>
      <c r="B46" s="4"/>
      <c r="C46" s="4"/>
      <c r="F46" s="26"/>
      <c r="G46" s="50"/>
      <c r="H46" s="50"/>
    </row>
    <row r="47" spans="1:8" x14ac:dyDescent="0.3">
      <c r="A47" s="4"/>
      <c r="B47" s="4"/>
      <c r="C47" s="4"/>
      <c r="F47" s="26"/>
      <c r="G47" s="50"/>
      <c r="H47" s="50"/>
    </row>
    <row r="48" spans="1:8" x14ac:dyDescent="0.3">
      <c r="A48" s="3" t="s">
        <v>61</v>
      </c>
      <c r="B48" s="3" t="s">
        <v>121</v>
      </c>
      <c r="C48" s="3" t="s">
        <v>79</v>
      </c>
      <c r="D48" s="24">
        <v>1</v>
      </c>
      <c r="E48" s="22">
        <v>1</v>
      </c>
      <c r="F48" s="20">
        <f>SUM(D48:E48)</f>
        <v>2</v>
      </c>
      <c r="G48" s="49">
        <v>0</v>
      </c>
      <c r="H48" s="49">
        <f>F48*G48</f>
        <v>0</v>
      </c>
    </row>
    <row r="49" spans="1:8" x14ac:dyDescent="0.3">
      <c r="A49" s="4"/>
      <c r="B49" s="4"/>
      <c r="C49" s="4" t="s">
        <v>62</v>
      </c>
      <c r="F49" s="26"/>
      <c r="G49" s="50"/>
      <c r="H49" s="50"/>
    </row>
    <row r="50" spans="1:8" x14ac:dyDescent="0.3">
      <c r="A50" s="4"/>
      <c r="B50" s="4"/>
      <c r="C50" s="4"/>
      <c r="F50" s="26"/>
      <c r="G50" s="50"/>
      <c r="H50" s="50"/>
    </row>
    <row r="51" spans="1:8" x14ac:dyDescent="0.3">
      <c r="A51" s="4"/>
      <c r="B51" s="4"/>
      <c r="C51" s="4"/>
      <c r="F51" s="26"/>
      <c r="G51" s="50"/>
      <c r="H51" s="50"/>
    </row>
    <row r="52" spans="1:8" x14ac:dyDescent="0.3">
      <c r="A52" s="4"/>
      <c r="B52" s="4"/>
      <c r="C52" s="4"/>
      <c r="F52" s="26"/>
      <c r="G52" s="50"/>
      <c r="H52" s="50"/>
    </row>
    <row r="53" spans="1:8" x14ac:dyDescent="0.3">
      <c r="A53" s="3" t="s">
        <v>63</v>
      </c>
      <c r="B53" s="3" t="s">
        <v>121</v>
      </c>
      <c r="C53" s="3" t="s">
        <v>108</v>
      </c>
      <c r="D53" s="24">
        <v>1</v>
      </c>
      <c r="E53" s="22">
        <v>2</v>
      </c>
      <c r="F53" s="20">
        <f>SUM(D53:E53)</f>
        <v>3</v>
      </c>
      <c r="G53" s="49">
        <v>0</v>
      </c>
      <c r="H53" s="49">
        <f>F53*G53</f>
        <v>0</v>
      </c>
    </row>
    <row r="54" spans="1:8" x14ac:dyDescent="0.3">
      <c r="A54" s="4"/>
      <c r="B54" s="4"/>
      <c r="C54" s="4" t="s">
        <v>62</v>
      </c>
      <c r="F54" s="26"/>
      <c r="G54" s="50"/>
      <c r="H54" s="50"/>
    </row>
    <row r="55" spans="1:8" x14ac:dyDescent="0.3">
      <c r="A55" s="4"/>
      <c r="B55" s="4"/>
      <c r="C55" s="4"/>
      <c r="F55" s="26"/>
      <c r="G55" s="50"/>
      <c r="H55" s="50"/>
    </row>
    <row r="56" spans="1:8" x14ac:dyDescent="0.3">
      <c r="A56" s="4"/>
      <c r="B56" s="4"/>
      <c r="C56" s="4"/>
      <c r="F56" s="26"/>
      <c r="G56" s="50"/>
      <c r="H56" s="50"/>
    </row>
    <row r="57" spans="1:8" x14ac:dyDescent="0.3">
      <c r="A57" s="4"/>
      <c r="B57" s="4"/>
      <c r="C57" s="4"/>
      <c r="F57" s="26"/>
      <c r="G57" s="50"/>
      <c r="H57" s="50"/>
    </row>
    <row r="58" spans="1:8" x14ac:dyDescent="0.3">
      <c r="A58" s="3" t="s">
        <v>7</v>
      </c>
      <c r="B58" s="3"/>
      <c r="C58" s="3" t="s">
        <v>36</v>
      </c>
      <c r="D58" s="24">
        <v>3</v>
      </c>
      <c r="E58" s="22">
        <v>0</v>
      </c>
      <c r="F58" s="20">
        <f>SUM(D58:E58)</f>
        <v>3</v>
      </c>
      <c r="G58" s="49">
        <v>0</v>
      </c>
      <c r="H58" s="49">
        <f>F58*G58</f>
        <v>0</v>
      </c>
    </row>
    <row r="59" spans="1:8" x14ac:dyDescent="0.3">
      <c r="A59" s="4"/>
      <c r="B59" s="4"/>
      <c r="C59" s="4" t="s">
        <v>45</v>
      </c>
      <c r="F59" s="26"/>
      <c r="G59" s="50"/>
      <c r="H59" s="50"/>
    </row>
    <row r="60" spans="1:8" x14ac:dyDescent="0.3">
      <c r="A60" s="4"/>
      <c r="B60" s="4"/>
      <c r="C60" s="4"/>
      <c r="F60" s="26"/>
      <c r="G60" s="50"/>
      <c r="H60" s="50"/>
    </row>
    <row r="61" spans="1:8" x14ac:dyDescent="0.3">
      <c r="A61" s="4"/>
      <c r="B61" s="4"/>
      <c r="C61" s="4"/>
      <c r="F61" s="26"/>
      <c r="G61" s="50"/>
      <c r="H61" s="50"/>
    </row>
    <row r="62" spans="1:8" x14ac:dyDescent="0.3">
      <c r="A62" s="4"/>
      <c r="B62" s="4"/>
      <c r="C62" s="4"/>
      <c r="F62" s="26"/>
      <c r="G62" s="50"/>
      <c r="H62" s="50"/>
    </row>
    <row r="63" spans="1:8" x14ac:dyDescent="0.3">
      <c r="A63" s="3" t="s">
        <v>8</v>
      </c>
      <c r="B63" s="3"/>
      <c r="C63" s="3" t="s">
        <v>42</v>
      </c>
      <c r="D63" s="24">
        <v>6</v>
      </c>
      <c r="E63" s="22">
        <v>0</v>
      </c>
      <c r="F63" s="20">
        <f>SUM(D63:E63)</f>
        <v>6</v>
      </c>
      <c r="G63" s="49">
        <v>0</v>
      </c>
      <c r="H63" s="49">
        <f>F63*G63</f>
        <v>0</v>
      </c>
    </row>
    <row r="64" spans="1:8" x14ac:dyDescent="0.3">
      <c r="A64" s="4"/>
      <c r="B64" s="4"/>
      <c r="C64" s="4"/>
      <c r="F64" s="26"/>
      <c r="G64" s="50"/>
      <c r="H64" s="50"/>
    </row>
    <row r="65" spans="1:8" x14ac:dyDescent="0.3">
      <c r="A65" s="4"/>
      <c r="B65" s="4"/>
      <c r="C65" s="4"/>
      <c r="F65" s="26"/>
      <c r="G65" s="50"/>
      <c r="H65" s="50"/>
    </row>
    <row r="66" spans="1:8" x14ac:dyDescent="0.3">
      <c r="A66" s="4"/>
      <c r="B66" s="4"/>
      <c r="C66" s="4"/>
      <c r="F66" s="26"/>
      <c r="G66" s="50"/>
      <c r="H66" s="50"/>
    </row>
    <row r="67" spans="1:8" x14ac:dyDescent="0.3">
      <c r="A67" s="3" t="s">
        <v>9</v>
      </c>
      <c r="B67" s="3"/>
      <c r="C67" s="3" t="s">
        <v>48</v>
      </c>
      <c r="D67" s="24">
        <v>2</v>
      </c>
      <c r="E67" s="22">
        <v>1</v>
      </c>
      <c r="F67" s="20">
        <f>SUM(D67:E67)</f>
        <v>3</v>
      </c>
      <c r="G67" s="49">
        <v>0</v>
      </c>
      <c r="H67" s="49">
        <f>F67*G67</f>
        <v>0</v>
      </c>
    </row>
    <row r="68" spans="1:8" x14ac:dyDescent="0.3">
      <c r="A68" s="4"/>
      <c r="B68" s="4"/>
      <c r="C68" s="4" t="s">
        <v>46</v>
      </c>
      <c r="D68" s="23" t="s">
        <v>65</v>
      </c>
      <c r="E68" s="23" t="s">
        <v>96</v>
      </c>
      <c r="F68" s="26"/>
      <c r="G68" s="50"/>
      <c r="H68" s="50"/>
    </row>
    <row r="69" spans="1:8" x14ac:dyDescent="0.3">
      <c r="A69" s="4"/>
      <c r="B69" s="4"/>
      <c r="C69" s="4" t="s">
        <v>47</v>
      </c>
      <c r="F69" s="26"/>
      <c r="G69" s="50"/>
      <c r="H69" s="50"/>
    </row>
    <row r="70" spans="1:8" x14ac:dyDescent="0.3">
      <c r="A70" s="4"/>
      <c r="B70" s="4"/>
      <c r="C70" s="4"/>
      <c r="F70" s="26"/>
      <c r="G70" s="50"/>
      <c r="H70" s="50"/>
    </row>
    <row r="71" spans="1:8" x14ac:dyDescent="0.3">
      <c r="A71" s="3" t="s">
        <v>10</v>
      </c>
      <c r="B71" s="3"/>
      <c r="C71" s="3" t="s">
        <v>49</v>
      </c>
      <c r="D71" s="24">
        <v>4</v>
      </c>
      <c r="E71" s="22">
        <v>4</v>
      </c>
      <c r="F71" s="20">
        <f>SUM(D71:E71)</f>
        <v>8</v>
      </c>
      <c r="G71" s="49">
        <v>0</v>
      </c>
      <c r="H71" s="49">
        <f>F71*G71</f>
        <v>0</v>
      </c>
    </row>
    <row r="72" spans="1:8" x14ac:dyDescent="0.3">
      <c r="A72" s="4"/>
      <c r="B72" s="4"/>
      <c r="C72" s="5" t="s">
        <v>40</v>
      </c>
      <c r="F72" s="26"/>
      <c r="G72" s="50"/>
      <c r="H72" s="50"/>
    </row>
    <row r="73" spans="1:8" x14ac:dyDescent="0.3">
      <c r="A73" s="4"/>
      <c r="B73" s="4"/>
      <c r="C73" s="4"/>
      <c r="F73" s="26"/>
      <c r="G73" s="50"/>
      <c r="H73" s="50"/>
    </row>
    <row r="74" spans="1:8" x14ac:dyDescent="0.3">
      <c r="A74" s="4"/>
      <c r="B74" s="4"/>
      <c r="C74" s="4"/>
      <c r="F74" s="26"/>
      <c r="G74" s="50"/>
      <c r="H74" s="50"/>
    </row>
    <row r="75" spans="1:8" x14ac:dyDescent="0.3">
      <c r="A75" s="4"/>
      <c r="B75" s="4"/>
      <c r="C75" s="4"/>
      <c r="F75" s="26"/>
      <c r="G75" s="50"/>
      <c r="H75" s="50"/>
    </row>
    <row r="76" spans="1:8" x14ac:dyDescent="0.3">
      <c r="A76" s="4"/>
      <c r="B76" s="4"/>
      <c r="C76" s="4"/>
      <c r="F76" s="26"/>
      <c r="G76" s="50"/>
      <c r="H76" s="50"/>
    </row>
    <row r="77" spans="1:8" x14ac:dyDescent="0.3">
      <c r="A77" s="4"/>
      <c r="B77" s="4"/>
      <c r="C77" s="4"/>
      <c r="F77" s="26"/>
      <c r="G77" s="50"/>
      <c r="H77" s="50"/>
    </row>
    <row r="78" spans="1:8" x14ac:dyDescent="0.3">
      <c r="A78" s="3" t="s">
        <v>109</v>
      </c>
      <c r="B78" s="3"/>
      <c r="C78" s="3" t="s">
        <v>110</v>
      </c>
      <c r="D78" s="22">
        <v>0</v>
      </c>
      <c r="E78" s="22">
        <v>1</v>
      </c>
      <c r="F78" s="20">
        <v>1</v>
      </c>
      <c r="G78" s="49">
        <v>0</v>
      </c>
      <c r="H78" s="49">
        <f>F78*G78</f>
        <v>0</v>
      </c>
    </row>
    <row r="79" spans="1:8" x14ac:dyDescent="0.3">
      <c r="A79" s="4"/>
      <c r="B79" s="4"/>
      <c r="C79" s="4"/>
      <c r="F79" s="26"/>
      <c r="G79" s="50"/>
      <c r="H79" s="50"/>
    </row>
    <row r="80" spans="1:8" x14ac:dyDescent="0.3">
      <c r="A80" s="4"/>
      <c r="B80" s="4"/>
      <c r="C80" s="4"/>
      <c r="F80" s="26"/>
      <c r="G80" s="50"/>
      <c r="H80" s="50"/>
    </row>
    <row r="81" spans="1:8" x14ac:dyDescent="0.3">
      <c r="A81" s="4"/>
      <c r="B81" s="4"/>
      <c r="C81" s="4"/>
      <c r="F81" s="26"/>
      <c r="G81" s="50"/>
      <c r="H81" s="50"/>
    </row>
    <row r="82" spans="1:8" x14ac:dyDescent="0.3">
      <c r="A82" s="3" t="s">
        <v>115</v>
      </c>
      <c r="B82" s="3"/>
      <c r="C82" s="3" t="s">
        <v>95</v>
      </c>
      <c r="D82" s="22">
        <v>0</v>
      </c>
      <c r="E82" s="22">
        <v>3</v>
      </c>
      <c r="F82" s="20">
        <v>3</v>
      </c>
      <c r="G82" s="49">
        <v>0</v>
      </c>
      <c r="H82" s="49">
        <f>F82*G82</f>
        <v>0</v>
      </c>
    </row>
    <row r="83" spans="1:8" x14ac:dyDescent="0.3">
      <c r="A83" s="4"/>
      <c r="B83" s="4"/>
      <c r="C83" s="4"/>
      <c r="F83" s="26"/>
      <c r="G83" s="50"/>
      <c r="H83" s="50"/>
    </row>
    <row r="84" spans="1:8" x14ac:dyDescent="0.3">
      <c r="A84" s="4"/>
      <c r="B84" s="4"/>
      <c r="C84" s="4"/>
      <c r="F84" s="26"/>
      <c r="G84" s="50"/>
      <c r="H84" s="50"/>
    </row>
    <row r="85" spans="1:8" x14ac:dyDescent="0.3">
      <c r="A85" s="4"/>
      <c r="B85" s="4"/>
      <c r="C85" s="4"/>
      <c r="F85" s="26"/>
      <c r="G85" s="50"/>
      <c r="H85" s="50"/>
    </row>
    <row r="86" spans="1:8" x14ac:dyDescent="0.3">
      <c r="A86" s="4"/>
      <c r="B86" s="4"/>
      <c r="C86" s="4"/>
      <c r="F86" s="26"/>
      <c r="G86" s="50"/>
      <c r="H86" s="50"/>
    </row>
    <row r="87" spans="1:8" x14ac:dyDescent="0.3">
      <c r="A87" s="3" t="s">
        <v>116</v>
      </c>
      <c r="B87" s="3"/>
      <c r="C87" s="3" t="s">
        <v>117</v>
      </c>
      <c r="D87" s="22">
        <v>0</v>
      </c>
      <c r="E87" s="22">
        <v>3</v>
      </c>
      <c r="F87" s="20">
        <v>3</v>
      </c>
      <c r="G87" s="49">
        <v>0</v>
      </c>
      <c r="H87" s="49">
        <f>F87*G87</f>
        <v>0</v>
      </c>
    </row>
    <row r="88" spans="1:8" x14ac:dyDescent="0.3">
      <c r="A88" s="4"/>
      <c r="B88" s="4"/>
      <c r="C88" s="4"/>
      <c r="F88" s="26"/>
      <c r="G88" s="50"/>
      <c r="H88" s="50"/>
    </row>
    <row r="89" spans="1:8" x14ac:dyDescent="0.3">
      <c r="A89" s="4"/>
      <c r="B89" s="4"/>
      <c r="C89" s="4"/>
      <c r="F89" s="26"/>
      <c r="G89" s="50"/>
      <c r="H89" s="50"/>
    </row>
    <row r="90" spans="1:8" x14ac:dyDescent="0.3">
      <c r="A90" s="4"/>
      <c r="B90" s="4"/>
      <c r="C90" s="4"/>
      <c r="F90" s="26"/>
      <c r="G90" s="50"/>
      <c r="H90" s="50"/>
    </row>
    <row r="91" spans="1:8" x14ac:dyDescent="0.3">
      <c r="A91" s="4"/>
      <c r="B91" s="4"/>
      <c r="C91" s="4"/>
      <c r="F91" s="26"/>
      <c r="G91" s="50"/>
      <c r="H91" s="50"/>
    </row>
    <row r="92" spans="1:8" x14ac:dyDescent="0.3">
      <c r="A92" s="3" t="s">
        <v>12</v>
      </c>
      <c r="B92" s="3"/>
      <c r="C92" s="3" t="s">
        <v>50</v>
      </c>
      <c r="D92" s="24">
        <v>5</v>
      </c>
      <c r="E92" s="22">
        <v>2</v>
      </c>
      <c r="F92" s="20">
        <f>SUM(D92:E92)</f>
        <v>7</v>
      </c>
      <c r="G92" s="49">
        <v>0</v>
      </c>
      <c r="H92" s="49">
        <f>F92*G92</f>
        <v>0</v>
      </c>
    </row>
    <row r="93" spans="1:8" x14ac:dyDescent="0.3">
      <c r="A93" s="4"/>
      <c r="B93" s="4"/>
      <c r="C93" s="4" t="s">
        <v>51</v>
      </c>
      <c r="F93" s="26"/>
      <c r="G93" s="50"/>
      <c r="H93" s="50"/>
    </row>
    <row r="94" spans="1:8" x14ac:dyDescent="0.3">
      <c r="A94" s="4"/>
      <c r="B94" s="4"/>
      <c r="C94" s="4"/>
      <c r="F94" s="26"/>
      <c r="G94" s="50"/>
      <c r="H94" s="50"/>
    </row>
    <row r="95" spans="1:8" x14ac:dyDescent="0.3">
      <c r="A95" s="4"/>
      <c r="B95" s="4"/>
      <c r="C95" s="4"/>
      <c r="F95" s="26"/>
      <c r="G95" s="50"/>
      <c r="H95" s="50"/>
    </row>
    <row r="96" spans="1:8" x14ac:dyDescent="0.3">
      <c r="A96" s="4"/>
      <c r="B96" s="4"/>
      <c r="C96" s="4"/>
      <c r="F96" s="26"/>
      <c r="G96" s="50"/>
      <c r="H96" s="50"/>
    </row>
    <row r="97" spans="1:8" x14ac:dyDescent="0.3">
      <c r="A97" s="3" t="s">
        <v>13</v>
      </c>
      <c r="B97" s="3"/>
      <c r="C97" s="3" t="s">
        <v>52</v>
      </c>
      <c r="D97" s="24">
        <v>2</v>
      </c>
      <c r="E97" s="22">
        <v>3</v>
      </c>
      <c r="F97" s="20">
        <f>SUM(D97:E97)</f>
        <v>5</v>
      </c>
      <c r="G97" s="49">
        <v>0</v>
      </c>
      <c r="H97" s="49">
        <f>F97*G97</f>
        <v>0</v>
      </c>
    </row>
    <row r="98" spans="1:8" x14ac:dyDescent="0.3">
      <c r="A98" s="4"/>
      <c r="B98" s="4"/>
      <c r="C98" s="4" t="s">
        <v>53</v>
      </c>
      <c r="D98" s="23" t="s">
        <v>64</v>
      </c>
      <c r="E98" s="23" t="s">
        <v>91</v>
      </c>
      <c r="F98" s="26"/>
      <c r="G98" s="50"/>
      <c r="H98" s="50"/>
    </row>
    <row r="99" spans="1:8" x14ac:dyDescent="0.3">
      <c r="A99" s="4"/>
      <c r="B99" s="4"/>
      <c r="C99" s="4" t="s">
        <v>54</v>
      </c>
      <c r="F99" s="26"/>
      <c r="G99" s="50"/>
      <c r="H99" s="50"/>
    </row>
    <row r="100" spans="1:8" x14ac:dyDescent="0.3">
      <c r="A100" s="4"/>
      <c r="B100" s="4"/>
      <c r="C100" s="4"/>
      <c r="F100" s="26"/>
      <c r="G100" s="50"/>
      <c r="H100" s="50"/>
    </row>
    <row r="101" spans="1:8" x14ac:dyDescent="0.3">
      <c r="A101" s="3" t="s">
        <v>14</v>
      </c>
      <c r="B101" s="3"/>
      <c r="C101" s="3" t="s">
        <v>55</v>
      </c>
      <c r="D101" s="24">
        <v>2</v>
      </c>
      <c r="E101" s="22">
        <v>2</v>
      </c>
      <c r="F101" s="20">
        <f>SUM(D101:E101)</f>
        <v>4</v>
      </c>
      <c r="G101" s="49">
        <v>0</v>
      </c>
      <c r="H101" s="49">
        <f>F101*G101</f>
        <v>0</v>
      </c>
    </row>
    <row r="102" spans="1:8" x14ac:dyDescent="0.3">
      <c r="A102" s="4"/>
      <c r="B102" s="4"/>
      <c r="C102" s="5" t="s">
        <v>53</v>
      </c>
      <c r="D102" s="23" t="s">
        <v>64</v>
      </c>
      <c r="E102" s="23" t="s">
        <v>91</v>
      </c>
      <c r="F102" s="26"/>
      <c r="G102" s="50"/>
      <c r="H102" s="50"/>
    </row>
    <row r="103" spans="1:8" x14ac:dyDescent="0.3">
      <c r="A103" s="4"/>
      <c r="B103" s="4"/>
      <c r="C103" s="5" t="s">
        <v>56</v>
      </c>
      <c r="F103" s="26"/>
      <c r="G103" s="50"/>
      <c r="H103" s="50"/>
    </row>
    <row r="104" spans="1:8" x14ac:dyDescent="0.3">
      <c r="A104" s="4"/>
      <c r="B104" s="4"/>
      <c r="C104" s="4"/>
      <c r="F104" s="26"/>
      <c r="G104" s="50"/>
      <c r="H104" s="50"/>
    </row>
    <row r="105" spans="1:8" x14ac:dyDescent="0.3">
      <c r="A105" s="4"/>
      <c r="B105" s="4"/>
      <c r="C105" s="4"/>
      <c r="F105" s="26"/>
      <c r="G105" s="50"/>
      <c r="H105" s="50"/>
    </row>
    <row r="106" spans="1:8" x14ac:dyDescent="0.3">
      <c r="A106" s="3" t="s">
        <v>15</v>
      </c>
      <c r="B106" s="3" t="s">
        <v>121</v>
      </c>
      <c r="C106" s="3" t="s">
        <v>58</v>
      </c>
      <c r="D106" s="24">
        <v>60</v>
      </c>
      <c r="E106" s="22">
        <v>78</v>
      </c>
      <c r="F106" s="20">
        <f>SUM(D106:E106)</f>
        <v>138</v>
      </c>
      <c r="G106" s="49">
        <v>0</v>
      </c>
      <c r="H106" s="49">
        <f>F106*G106</f>
        <v>0</v>
      </c>
    </row>
    <row r="107" spans="1:8" x14ac:dyDescent="0.3">
      <c r="A107" s="4"/>
      <c r="C107" s="5" t="s">
        <v>57</v>
      </c>
      <c r="D107" s="23" t="s">
        <v>64</v>
      </c>
      <c r="E107" s="23" t="s">
        <v>64</v>
      </c>
      <c r="F107" s="26"/>
      <c r="G107" s="50"/>
      <c r="H107" s="50"/>
    </row>
    <row r="108" spans="1:8" ht="43.2" x14ac:dyDescent="0.3">
      <c r="A108" s="4"/>
      <c r="B108" s="4"/>
      <c r="C108" s="9" t="s">
        <v>66</v>
      </c>
      <c r="F108" s="26"/>
      <c r="G108" s="50"/>
      <c r="H108" s="50"/>
    </row>
    <row r="109" spans="1:8" ht="28.8" x14ac:dyDescent="0.3">
      <c r="A109" s="12" t="s">
        <v>71</v>
      </c>
      <c r="B109" s="3"/>
      <c r="C109" s="13" t="s">
        <v>72</v>
      </c>
      <c r="D109" s="7">
        <v>2</v>
      </c>
      <c r="E109" s="28">
        <v>2</v>
      </c>
      <c r="F109" s="28">
        <f>SUM(D109:E109)</f>
        <v>4</v>
      </c>
      <c r="G109" s="49">
        <v>0</v>
      </c>
      <c r="H109" s="49">
        <f>F109*G109</f>
        <v>0</v>
      </c>
    </row>
    <row r="110" spans="1:8" x14ac:dyDescent="0.3">
      <c r="A110" s="4"/>
      <c r="B110" s="4"/>
      <c r="C110" s="9" t="s">
        <v>73</v>
      </c>
      <c r="F110" s="26"/>
      <c r="G110" s="50"/>
      <c r="H110" s="50"/>
    </row>
    <row r="111" spans="1:8" x14ac:dyDescent="0.3">
      <c r="A111" s="4"/>
      <c r="B111" s="4"/>
      <c r="C111" s="9"/>
      <c r="F111" s="26"/>
      <c r="G111" s="50"/>
      <c r="H111" s="50"/>
    </row>
    <row r="112" spans="1:8" x14ac:dyDescent="0.3">
      <c r="A112" s="4"/>
      <c r="B112" s="4"/>
      <c r="C112" s="9"/>
      <c r="F112" s="26"/>
      <c r="G112" s="50"/>
      <c r="H112" s="50"/>
    </row>
    <row r="113" spans="1:8" x14ac:dyDescent="0.3">
      <c r="A113" s="4"/>
      <c r="B113" s="4"/>
      <c r="C113" s="9"/>
      <c r="F113" s="26"/>
      <c r="G113" s="50"/>
      <c r="H113" s="50"/>
    </row>
    <row r="114" spans="1:8" x14ac:dyDescent="0.3">
      <c r="A114" s="3" t="s">
        <v>83</v>
      </c>
      <c r="B114" s="3"/>
      <c r="C114" s="19" t="s">
        <v>90</v>
      </c>
      <c r="D114" s="24">
        <v>1</v>
      </c>
      <c r="E114" s="22">
        <v>1</v>
      </c>
      <c r="F114" s="20">
        <f>SUM(D114:E114)</f>
        <v>2</v>
      </c>
      <c r="G114" s="49">
        <v>0</v>
      </c>
      <c r="H114" s="49">
        <f>F114*G114</f>
        <v>0</v>
      </c>
    </row>
    <row r="115" spans="1:8" x14ac:dyDescent="0.3">
      <c r="A115" s="4"/>
      <c r="B115" s="4"/>
      <c r="C115" s="9" t="s">
        <v>52</v>
      </c>
      <c r="F115" s="26"/>
      <c r="G115" s="50"/>
      <c r="H115" s="50"/>
    </row>
    <row r="116" spans="1:8" x14ac:dyDescent="0.3">
      <c r="A116" s="4"/>
      <c r="B116" s="4"/>
      <c r="C116" s="9"/>
      <c r="F116" s="26"/>
      <c r="G116" s="50"/>
      <c r="H116" s="50"/>
    </row>
    <row r="117" spans="1:8" x14ac:dyDescent="0.3">
      <c r="A117" s="4"/>
      <c r="B117" s="4"/>
      <c r="C117" s="9"/>
      <c r="F117" s="26"/>
      <c r="G117" s="50"/>
      <c r="H117" s="50"/>
    </row>
    <row r="118" spans="1:8" x14ac:dyDescent="0.3">
      <c r="A118" s="4"/>
      <c r="B118" s="4"/>
      <c r="C118" s="9"/>
      <c r="F118" s="26"/>
      <c r="G118" s="50"/>
      <c r="H118" s="50"/>
    </row>
    <row r="119" spans="1:8" x14ac:dyDescent="0.3">
      <c r="A119" s="4"/>
      <c r="B119" s="4"/>
      <c r="C119" s="9"/>
      <c r="F119" s="26"/>
      <c r="G119" s="50"/>
      <c r="H119" s="50"/>
    </row>
    <row r="120" spans="1:8" x14ac:dyDescent="0.3">
      <c r="A120" s="3" t="s">
        <v>92</v>
      </c>
      <c r="B120" s="3"/>
      <c r="C120" s="19" t="s">
        <v>93</v>
      </c>
      <c r="D120" s="22">
        <v>0</v>
      </c>
      <c r="E120" s="22">
        <v>1</v>
      </c>
      <c r="F120" s="20">
        <f>SUM(D120:E120)</f>
        <v>1</v>
      </c>
      <c r="G120" s="49">
        <v>0</v>
      </c>
      <c r="H120" s="49">
        <f>F120*G120</f>
        <v>0</v>
      </c>
    </row>
    <row r="121" spans="1:8" x14ac:dyDescent="0.3">
      <c r="A121" s="4"/>
      <c r="B121" s="4"/>
      <c r="C121" s="9" t="s">
        <v>94</v>
      </c>
      <c r="F121" s="26"/>
      <c r="G121" s="50"/>
      <c r="H121" s="50"/>
    </row>
    <row r="122" spans="1:8" x14ac:dyDescent="0.3">
      <c r="A122" s="4"/>
      <c r="B122" s="4"/>
      <c r="C122" s="9"/>
      <c r="F122" s="26"/>
      <c r="G122" s="50"/>
      <c r="H122" s="50"/>
    </row>
    <row r="123" spans="1:8" x14ac:dyDescent="0.3">
      <c r="A123" s="4"/>
      <c r="B123" s="4"/>
      <c r="C123" s="9"/>
      <c r="F123" s="26"/>
      <c r="G123" s="50"/>
      <c r="H123" s="50"/>
    </row>
    <row r="124" spans="1:8" x14ac:dyDescent="0.3">
      <c r="A124" s="4"/>
      <c r="B124" s="4"/>
      <c r="C124" s="9"/>
      <c r="F124" s="26"/>
      <c r="G124" s="50"/>
      <c r="H124" s="50"/>
    </row>
    <row r="125" spans="1:8" x14ac:dyDescent="0.3">
      <c r="A125" s="4"/>
      <c r="B125" s="4"/>
      <c r="C125" s="9"/>
      <c r="F125" s="26"/>
      <c r="G125" s="50"/>
      <c r="H125" s="50"/>
    </row>
    <row r="126" spans="1:8" x14ac:dyDescent="0.3">
      <c r="A126" s="3" t="s">
        <v>104</v>
      </c>
      <c r="B126" s="3"/>
      <c r="C126" s="19" t="s">
        <v>105</v>
      </c>
      <c r="D126" s="22">
        <v>0</v>
      </c>
      <c r="E126" s="22">
        <v>2</v>
      </c>
      <c r="F126" s="20">
        <v>1</v>
      </c>
      <c r="G126" s="49">
        <v>0</v>
      </c>
      <c r="H126" s="49">
        <f>F126*G126</f>
        <v>0</v>
      </c>
    </row>
    <row r="127" spans="1:8" x14ac:dyDescent="0.3">
      <c r="A127" s="4"/>
      <c r="B127" s="4"/>
      <c r="C127" s="9"/>
      <c r="F127" s="26"/>
      <c r="G127" s="50"/>
      <c r="H127" s="50"/>
    </row>
    <row r="128" spans="1:8" x14ac:dyDescent="0.3">
      <c r="A128" s="4"/>
      <c r="B128" s="4"/>
      <c r="C128" s="9"/>
      <c r="F128" s="26"/>
      <c r="G128" s="50"/>
      <c r="H128" s="50"/>
    </row>
    <row r="129" spans="1:8" x14ac:dyDescent="0.3">
      <c r="A129" s="4"/>
      <c r="B129" s="4"/>
      <c r="C129" s="9"/>
      <c r="F129" s="26"/>
      <c r="G129" s="50"/>
      <c r="H129" s="50"/>
    </row>
    <row r="130" spans="1:8" x14ac:dyDescent="0.3">
      <c r="A130" s="3"/>
      <c r="B130" s="3"/>
      <c r="C130" s="19"/>
      <c r="D130" s="22">
        <v>0</v>
      </c>
      <c r="E130" s="22">
        <v>2</v>
      </c>
      <c r="F130" s="20">
        <v>2</v>
      </c>
      <c r="G130" s="49">
        <v>0</v>
      </c>
      <c r="H130" s="49">
        <f>F130*G130</f>
        <v>0</v>
      </c>
    </row>
    <row r="131" spans="1:8" x14ac:dyDescent="0.3">
      <c r="A131" s="4" t="s">
        <v>106</v>
      </c>
      <c r="B131" s="4"/>
      <c r="C131" s="4" t="s">
        <v>107</v>
      </c>
      <c r="F131" s="26"/>
      <c r="G131" s="50"/>
      <c r="H131" s="50"/>
    </row>
    <row r="132" spans="1:8" x14ac:dyDescent="0.3">
      <c r="A132" s="4"/>
      <c r="B132" s="4"/>
      <c r="C132" s="9"/>
      <c r="F132" s="26"/>
      <c r="G132" s="50"/>
      <c r="H132" s="50"/>
    </row>
    <row r="133" spans="1:8" x14ac:dyDescent="0.3">
      <c r="A133" s="4"/>
      <c r="B133" s="4"/>
      <c r="C133" s="9"/>
      <c r="F133" s="26"/>
      <c r="G133" s="50"/>
      <c r="H133" s="50"/>
    </row>
    <row r="134" spans="1:8" x14ac:dyDescent="0.3">
      <c r="A134" s="4"/>
      <c r="B134" s="4"/>
      <c r="C134" s="9"/>
      <c r="F134" s="26"/>
      <c r="G134" s="50"/>
      <c r="H134" s="50"/>
    </row>
    <row r="135" spans="1:8" x14ac:dyDescent="0.3">
      <c r="A135" s="3" t="s">
        <v>100</v>
      </c>
      <c r="B135" s="4" t="s">
        <v>121</v>
      </c>
      <c r="C135" s="19" t="s">
        <v>99</v>
      </c>
      <c r="D135" s="22">
        <v>0</v>
      </c>
      <c r="E135" s="22">
        <v>1</v>
      </c>
      <c r="F135" s="20">
        <f>SUM(D135:E135)</f>
        <v>1</v>
      </c>
      <c r="G135" s="49">
        <v>0</v>
      </c>
      <c r="H135" s="49">
        <f>F135*G135</f>
        <v>0</v>
      </c>
    </row>
    <row r="136" spans="1:8" x14ac:dyDescent="0.3">
      <c r="B136" s="4"/>
      <c r="C136" s="9" t="s">
        <v>101</v>
      </c>
      <c r="F136" s="26"/>
      <c r="G136" s="50"/>
      <c r="H136" s="50"/>
    </row>
    <row r="137" spans="1:8" x14ac:dyDescent="0.3">
      <c r="A137" s="4"/>
      <c r="B137" s="4"/>
      <c r="C137" s="9" t="s">
        <v>102</v>
      </c>
      <c r="F137" s="26"/>
      <c r="G137" s="50"/>
      <c r="H137" s="50"/>
    </row>
    <row r="138" spans="1:8" x14ac:dyDescent="0.3">
      <c r="A138" s="11"/>
      <c r="B138" s="4"/>
      <c r="C138" s="4"/>
      <c r="F138" s="26"/>
      <c r="G138" s="50"/>
      <c r="H138" s="50"/>
    </row>
    <row r="139" spans="1:8" x14ac:dyDescent="0.3">
      <c r="A139" s="3" t="s">
        <v>16</v>
      </c>
      <c r="B139" s="3"/>
      <c r="C139" s="3" t="s">
        <v>32</v>
      </c>
      <c r="D139" s="24">
        <v>6</v>
      </c>
      <c r="E139" s="22">
        <v>0</v>
      </c>
      <c r="F139" s="20">
        <f>SUM(D139:E139)</f>
        <v>6</v>
      </c>
      <c r="G139" s="49">
        <v>0</v>
      </c>
      <c r="H139" s="49">
        <f>F139*G139</f>
        <v>0</v>
      </c>
    </row>
    <row r="140" spans="1:8" x14ac:dyDescent="0.3">
      <c r="A140" s="4"/>
      <c r="B140" s="4"/>
      <c r="C140" s="4" t="s">
        <v>29</v>
      </c>
      <c r="F140" s="26"/>
      <c r="G140" s="50"/>
      <c r="H140" s="50"/>
    </row>
    <row r="141" spans="1:8" x14ac:dyDescent="0.3">
      <c r="A141" s="4"/>
      <c r="B141" s="4"/>
      <c r="C141" s="4"/>
      <c r="F141" s="26"/>
      <c r="G141" s="50"/>
      <c r="H141" s="50"/>
    </row>
    <row r="142" spans="1:8" x14ac:dyDescent="0.3">
      <c r="A142" s="4"/>
      <c r="B142" s="4"/>
      <c r="C142" s="4"/>
      <c r="F142" s="26"/>
      <c r="G142" s="50"/>
      <c r="H142" s="50"/>
    </row>
    <row r="143" spans="1:8" x14ac:dyDescent="0.3">
      <c r="A143" s="4"/>
      <c r="B143" s="4"/>
      <c r="C143" s="4"/>
      <c r="F143" s="26"/>
      <c r="G143" s="50"/>
      <c r="H143" s="50"/>
    </row>
    <row r="144" spans="1:8" x14ac:dyDescent="0.3">
      <c r="A144" s="3" t="s">
        <v>17</v>
      </c>
      <c r="B144" s="3"/>
      <c r="C144" s="3" t="s">
        <v>32</v>
      </c>
      <c r="D144" s="24">
        <v>16</v>
      </c>
      <c r="E144" s="22">
        <v>0</v>
      </c>
      <c r="F144" s="20">
        <f>SUM(D144:E144)</f>
        <v>16</v>
      </c>
      <c r="G144" s="49">
        <v>0</v>
      </c>
      <c r="H144" s="49">
        <f>F144*G144</f>
        <v>0</v>
      </c>
    </row>
    <row r="145" spans="1:8" x14ac:dyDescent="0.3">
      <c r="A145" s="4"/>
      <c r="B145" s="4"/>
      <c r="C145" s="4" t="s">
        <v>31</v>
      </c>
      <c r="F145" s="26"/>
      <c r="G145" s="50"/>
      <c r="H145" s="50"/>
    </row>
    <row r="146" spans="1:8" x14ac:dyDescent="0.3">
      <c r="A146" s="4"/>
      <c r="B146" s="4"/>
      <c r="C146" s="4"/>
      <c r="F146" s="26"/>
      <c r="G146" s="50"/>
      <c r="H146" s="50"/>
    </row>
    <row r="147" spans="1:8" x14ac:dyDescent="0.3">
      <c r="A147" s="4"/>
      <c r="B147" s="4"/>
      <c r="C147" s="4"/>
      <c r="F147" s="26"/>
      <c r="G147" s="50"/>
      <c r="H147" s="50"/>
    </row>
    <row r="148" spans="1:8" x14ac:dyDescent="0.3">
      <c r="A148" s="4"/>
      <c r="B148" s="4"/>
      <c r="C148" s="4"/>
      <c r="F148" s="26"/>
      <c r="G148" s="50"/>
      <c r="H148" s="50"/>
    </row>
    <row r="149" spans="1:8" x14ac:dyDescent="0.3">
      <c r="A149" s="3" t="s">
        <v>18</v>
      </c>
      <c r="B149" s="3"/>
      <c r="C149" s="3" t="s">
        <v>33</v>
      </c>
      <c r="D149" s="22">
        <v>9</v>
      </c>
      <c r="E149" s="22">
        <v>12</v>
      </c>
      <c r="F149" s="20">
        <f>SUM(D149:E149)</f>
        <v>21</v>
      </c>
      <c r="G149" s="49">
        <v>0</v>
      </c>
      <c r="H149" s="49">
        <f>F149*G149</f>
        <v>0</v>
      </c>
    </row>
    <row r="150" spans="1:8" x14ac:dyDescent="0.3">
      <c r="A150" s="4"/>
      <c r="B150" s="4"/>
      <c r="C150" s="4" t="s">
        <v>30</v>
      </c>
      <c r="F150" s="26"/>
      <c r="G150" s="50"/>
      <c r="H150" s="50"/>
    </row>
    <row r="151" spans="1:8" x14ac:dyDescent="0.3">
      <c r="A151" s="4"/>
      <c r="B151" s="4"/>
      <c r="C151" s="4"/>
      <c r="F151" s="26"/>
      <c r="G151" s="50"/>
      <c r="H151" s="50"/>
    </row>
    <row r="152" spans="1:8" x14ac:dyDescent="0.3">
      <c r="A152" s="4"/>
      <c r="B152" s="4"/>
      <c r="C152" s="4"/>
      <c r="F152" s="26"/>
      <c r="G152" s="50"/>
      <c r="H152" s="50"/>
    </row>
    <row r="153" spans="1:8" x14ac:dyDescent="0.3">
      <c r="A153" s="4"/>
      <c r="B153" s="4"/>
      <c r="C153" s="4"/>
      <c r="F153" s="26"/>
      <c r="G153" s="50"/>
      <c r="H153" s="50"/>
    </row>
    <row r="154" spans="1:8" x14ac:dyDescent="0.3">
      <c r="A154" s="3" t="s">
        <v>118</v>
      </c>
      <c r="B154" s="6" t="s">
        <v>121</v>
      </c>
      <c r="C154" s="3" t="s">
        <v>119</v>
      </c>
      <c r="D154" s="22">
        <v>0</v>
      </c>
      <c r="E154" s="22">
        <v>6</v>
      </c>
      <c r="F154" s="20">
        <v>6</v>
      </c>
      <c r="G154" s="49">
        <v>0</v>
      </c>
      <c r="H154" s="49">
        <f>F154*G154</f>
        <v>0</v>
      </c>
    </row>
    <row r="155" spans="1:8" x14ac:dyDescent="0.3">
      <c r="A155" s="4"/>
      <c r="C155" s="6" t="s">
        <v>120</v>
      </c>
      <c r="F155" s="26"/>
      <c r="G155" s="50"/>
      <c r="H155" s="50"/>
    </row>
    <row r="156" spans="1:8" x14ac:dyDescent="0.3">
      <c r="A156" s="4"/>
      <c r="B156" s="4"/>
      <c r="C156" s="4"/>
      <c r="F156" s="26"/>
      <c r="G156" s="50"/>
      <c r="H156" s="50"/>
    </row>
    <row r="157" spans="1:8" x14ac:dyDescent="0.3">
      <c r="A157" s="3" t="s">
        <v>19</v>
      </c>
      <c r="B157" s="3"/>
      <c r="C157" s="3" t="s">
        <v>34</v>
      </c>
      <c r="D157" s="24">
        <v>2</v>
      </c>
      <c r="E157" s="22">
        <v>3</v>
      </c>
      <c r="F157" s="20">
        <f>SUM(D157:E157)</f>
        <v>5</v>
      </c>
      <c r="G157" s="49">
        <v>0</v>
      </c>
      <c r="H157" s="49">
        <f>F157*G157</f>
        <v>0</v>
      </c>
    </row>
    <row r="158" spans="1:8" x14ac:dyDescent="0.3">
      <c r="A158" s="4"/>
      <c r="B158" s="4"/>
      <c r="C158" s="4"/>
      <c r="F158" s="26"/>
      <c r="G158" s="50"/>
      <c r="H158" s="50"/>
    </row>
    <row r="159" spans="1:8" x14ac:dyDescent="0.3">
      <c r="A159" s="4"/>
      <c r="B159" s="4"/>
      <c r="C159" s="4"/>
      <c r="F159" s="26"/>
      <c r="G159" s="50"/>
      <c r="H159" s="50"/>
    </row>
    <row r="160" spans="1:8" x14ac:dyDescent="0.3">
      <c r="A160" s="4"/>
      <c r="B160" s="4"/>
      <c r="C160" s="4"/>
      <c r="F160" s="26"/>
      <c r="G160" s="50"/>
      <c r="H160" s="50"/>
    </row>
    <row r="161" spans="1:8" x14ac:dyDescent="0.3">
      <c r="A161" s="4"/>
      <c r="B161" s="4"/>
      <c r="C161" s="4"/>
      <c r="F161" s="26"/>
      <c r="G161" s="50"/>
      <c r="H161" s="50"/>
    </row>
    <row r="162" spans="1:8" x14ac:dyDescent="0.3">
      <c r="A162" s="4"/>
      <c r="B162" s="4"/>
      <c r="C162" s="4"/>
      <c r="F162" s="26"/>
      <c r="G162" s="50"/>
      <c r="H162" s="50"/>
    </row>
    <row r="163" spans="1:8" x14ac:dyDescent="0.3">
      <c r="A163" s="3" t="s">
        <v>20</v>
      </c>
      <c r="B163" s="3"/>
      <c r="C163" s="3" t="s">
        <v>113</v>
      </c>
      <c r="D163" s="24">
        <v>0</v>
      </c>
      <c r="E163" s="22">
        <v>2</v>
      </c>
      <c r="F163" s="20">
        <f>SUM(D163:E163)</f>
        <v>2</v>
      </c>
      <c r="G163" s="49">
        <v>0</v>
      </c>
      <c r="H163" s="49">
        <f>F163*G163</f>
        <v>0</v>
      </c>
    </row>
    <row r="164" spans="1:8" x14ac:dyDescent="0.3">
      <c r="A164" s="4"/>
      <c r="B164" s="4"/>
      <c r="C164" s="4"/>
      <c r="F164" s="26"/>
      <c r="G164" s="50"/>
      <c r="H164" s="50"/>
    </row>
    <row r="165" spans="1:8" x14ac:dyDescent="0.3">
      <c r="A165" s="4"/>
      <c r="B165" s="4"/>
      <c r="C165" s="4"/>
      <c r="F165" s="26"/>
      <c r="G165" s="50"/>
      <c r="H165" s="50"/>
    </row>
    <row r="166" spans="1:8" x14ac:dyDescent="0.3">
      <c r="A166" s="4"/>
      <c r="B166" s="4"/>
      <c r="C166" s="4"/>
      <c r="F166" s="26"/>
      <c r="G166" s="50"/>
      <c r="H166" s="50"/>
    </row>
    <row r="167" spans="1:8" x14ac:dyDescent="0.3">
      <c r="A167" s="4"/>
      <c r="B167" s="4"/>
      <c r="C167" s="4"/>
      <c r="F167" s="26"/>
      <c r="G167" s="50"/>
      <c r="H167" s="50"/>
    </row>
    <row r="168" spans="1:8" x14ac:dyDescent="0.3">
      <c r="A168" s="3" t="s">
        <v>21</v>
      </c>
      <c r="B168" s="3"/>
      <c r="C168" s="3" t="s">
        <v>37</v>
      </c>
      <c r="D168" s="24">
        <v>1</v>
      </c>
      <c r="E168" s="22">
        <v>1</v>
      </c>
      <c r="F168" s="20">
        <f>SUM(D168:E168)</f>
        <v>2</v>
      </c>
      <c r="G168" s="49">
        <v>0</v>
      </c>
      <c r="H168" s="49">
        <f>F168*G168</f>
        <v>0</v>
      </c>
    </row>
    <row r="169" spans="1:8" x14ac:dyDescent="0.3">
      <c r="A169" s="4"/>
      <c r="B169" s="4"/>
      <c r="C169" s="4" t="s">
        <v>38</v>
      </c>
      <c r="F169" s="26"/>
      <c r="G169" s="50"/>
      <c r="H169" s="50"/>
    </row>
    <row r="170" spans="1:8" x14ac:dyDescent="0.3">
      <c r="A170" s="4"/>
      <c r="B170" s="4"/>
      <c r="C170" s="4"/>
      <c r="F170" s="26"/>
      <c r="G170" s="50"/>
      <c r="H170" s="50"/>
    </row>
    <row r="171" spans="1:8" x14ac:dyDescent="0.3">
      <c r="A171" s="4"/>
      <c r="B171" s="4"/>
      <c r="C171" s="4"/>
      <c r="F171" s="26"/>
      <c r="G171" s="50"/>
      <c r="H171" s="50"/>
    </row>
    <row r="172" spans="1:8" x14ac:dyDescent="0.3">
      <c r="A172" s="4"/>
      <c r="B172" s="4"/>
      <c r="C172" s="4"/>
      <c r="F172" s="26"/>
      <c r="G172" s="50"/>
      <c r="H172" s="50"/>
    </row>
    <row r="173" spans="1:8" x14ac:dyDescent="0.3">
      <c r="A173" s="4"/>
      <c r="B173" s="4"/>
      <c r="C173" s="4"/>
      <c r="F173" s="26"/>
      <c r="G173" s="50"/>
      <c r="H173" s="50"/>
    </row>
    <row r="174" spans="1:8" x14ac:dyDescent="0.3">
      <c r="A174" s="3" t="s">
        <v>22</v>
      </c>
      <c r="B174" s="3"/>
      <c r="C174" s="3" t="s">
        <v>35</v>
      </c>
      <c r="D174" s="24">
        <v>4</v>
      </c>
      <c r="E174" s="22">
        <v>3</v>
      </c>
      <c r="F174" s="20">
        <f>SUM(D174:E174)</f>
        <v>7</v>
      </c>
      <c r="G174" s="49">
        <v>0</v>
      </c>
      <c r="H174" s="49">
        <f>F174*G174</f>
        <v>0</v>
      </c>
    </row>
    <row r="175" spans="1:8" x14ac:dyDescent="0.3">
      <c r="A175" s="4"/>
      <c r="B175" s="4"/>
      <c r="C175" s="4"/>
      <c r="F175" s="26"/>
      <c r="G175" s="50"/>
      <c r="H175" s="50"/>
    </row>
    <row r="176" spans="1:8" x14ac:dyDescent="0.3">
      <c r="A176" s="4"/>
      <c r="B176" s="4"/>
      <c r="C176" s="4"/>
      <c r="F176" s="26"/>
      <c r="G176" s="50"/>
      <c r="H176" s="50"/>
    </row>
    <row r="177" spans="1:8" x14ac:dyDescent="0.3">
      <c r="A177" s="4"/>
      <c r="B177" s="4"/>
      <c r="C177" s="4"/>
      <c r="F177" s="26"/>
      <c r="G177" s="50"/>
      <c r="H177" s="50"/>
    </row>
    <row r="178" spans="1:8" x14ac:dyDescent="0.3">
      <c r="A178" s="4"/>
      <c r="B178" s="4"/>
      <c r="C178" s="4"/>
      <c r="F178" s="26"/>
      <c r="G178" s="50"/>
      <c r="H178" s="50"/>
    </row>
    <row r="179" spans="1:8" x14ac:dyDescent="0.3">
      <c r="A179" s="4"/>
      <c r="B179" s="4"/>
      <c r="C179" s="4"/>
      <c r="F179" s="26"/>
      <c r="G179" s="50"/>
      <c r="H179" s="50"/>
    </row>
    <row r="180" spans="1:8" x14ac:dyDescent="0.3">
      <c r="A180" s="3" t="s">
        <v>23</v>
      </c>
      <c r="B180" s="3"/>
      <c r="C180" s="3" t="s">
        <v>36</v>
      </c>
      <c r="D180" s="24">
        <v>2</v>
      </c>
      <c r="E180" s="22">
        <v>0</v>
      </c>
      <c r="F180" s="20">
        <f>SUM(D180:E180)</f>
        <v>2</v>
      </c>
      <c r="G180" s="49">
        <v>0</v>
      </c>
      <c r="H180" s="49">
        <f>F180*G180</f>
        <v>0</v>
      </c>
    </row>
    <row r="181" spans="1:8" x14ac:dyDescent="0.3">
      <c r="A181" s="4"/>
      <c r="B181" s="4"/>
      <c r="C181" s="4" t="s">
        <v>35</v>
      </c>
      <c r="F181" s="26"/>
      <c r="G181" s="50"/>
      <c r="H181" s="50"/>
    </row>
    <row r="182" spans="1:8" x14ac:dyDescent="0.3">
      <c r="A182" s="4"/>
      <c r="B182" s="4"/>
      <c r="C182" s="4"/>
      <c r="F182" s="26"/>
      <c r="G182" s="50"/>
      <c r="H182" s="50"/>
    </row>
    <row r="183" spans="1:8" x14ac:dyDescent="0.3">
      <c r="A183" s="4"/>
      <c r="B183" s="4"/>
      <c r="C183" s="4"/>
      <c r="F183" s="26"/>
      <c r="G183" s="50"/>
      <c r="H183" s="50"/>
    </row>
    <row r="184" spans="1:8" x14ac:dyDescent="0.3">
      <c r="A184" s="4"/>
      <c r="B184" s="4"/>
      <c r="C184" s="4"/>
      <c r="F184" s="26"/>
      <c r="G184" s="50"/>
      <c r="H184" s="50"/>
    </row>
    <row r="185" spans="1:8" x14ac:dyDescent="0.3">
      <c r="A185" s="4"/>
      <c r="B185" s="4"/>
      <c r="C185" s="4"/>
      <c r="F185" s="26"/>
      <c r="G185" s="50"/>
      <c r="H185" s="50"/>
    </row>
    <row r="186" spans="1:8" x14ac:dyDescent="0.3">
      <c r="A186" s="3" t="s">
        <v>24</v>
      </c>
      <c r="B186" s="3"/>
      <c r="C186" s="3" t="s">
        <v>111</v>
      </c>
      <c r="D186" s="24">
        <v>0</v>
      </c>
      <c r="E186" s="22">
        <v>3</v>
      </c>
      <c r="F186" s="20">
        <f>SUM(D186:E186)</f>
        <v>3</v>
      </c>
      <c r="G186" s="49">
        <v>0</v>
      </c>
      <c r="H186" s="49">
        <f>F186*G186</f>
        <v>0</v>
      </c>
    </row>
    <row r="187" spans="1:8" x14ac:dyDescent="0.3">
      <c r="A187" s="4"/>
      <c r="B187" s="4"/>
      <c r="C187" s="4" t="s">
        <v>112</v>
      </c>
      <c r="F187" s="26"/>
      <c r="G187" s="50"/>
      <c r="H187" s="50"/>
    </row>
    <row r="188" spans="1:8" x14ac:dyDescent="0.3">
      <c r="A188" s="4"/>
      <c r="B188" s="4"/>
      <c r="C188" s="4"/>
      <c r="F188" s="26"/>
      <c r="G188" s="50"/>
      <c r="H188" s="50"/>
    </row>
    <row r="189" spans="1:8" x14ac:dyDescent="0.3">
      <c r="A189" s="4"/>
      <c r="B189" s="4"/>
      <c r="C189" s="4"/>
      <c r="F189" s="26"/>
      <c r="G189" s="50"/>
      <c r="H189" s="50"/>
    </row>
    <row r="190" spans="1:8" x14ac:dyDescent="0.3">
      <c r="A190" s="4"/>
      <c r="B190" s="4"/>
      <c r="C190" s="4"/>
      <c r="F190" s="26"/>
      <c r="G190" s="50"/>
      <c r="H190" s="50"/>
    </row>
    <row r="191" spans="1:8" x14ac:dyDescent="0.3">
      <c r="A191" s="3" t="s">
        <v>25</v>
      </c>
      <c r="B191" s="3"/>
      <c r="C191" s="3" t="s">
        <v>28</v>
      </c>
      <c r="D191" s="24">
        <v>0</v>
      </c>
      <c r="E191" s="22">
        <v>4</v>
      </c>
      <c r="F191" s="20">
        <f>SUM(D191:E191)</f>
        <v>4</v>
      </c>
      <c r="G191" s="49">
        <v>0</v>
      </c>
      <c r="H191" s="49">
        <f>F191*G191</f>
        <v>0</v>
      </c>
    </row>
    <row r="192" spans="1:8" x14ac:dyDescent="0.3">
      <c r="A192" s="4"/>
      <c r="B192" s="4"/>
      <c r="C192" s="4" t="s">
        <v>29</v>
      </c>
      <c r="F192" s="26"/>
      <c r="G192" s="50"/>
      <c r="H192" s="50"/>
    </row>
    <row r="193" spans="1:8" x14ac:dyDescent="0.3">
      <c r="A193" s="4"/>
      <c r="B193" s="4"/>
      <c r="C193" s="4"/>
      <c r="F193" s="26"/>
      <c r="G193" s="50"/>
      <c r="H193" s="50"/>
    </row>
    <row r="194" spans="1:8" x14ac:dyDescent="0.3">
      <c r="A194" s="4"/>
      <c r="B194" s="4"/>
      <c r="C194" s="4"/>
      <c r="F194" s="26"/>
      <c r="G194" s="50"/>
      <c r="H194" s="50"/>
    </row>
    <row r="195" spans="1:8" x14ac:dyDescent="0.3">
      <c r="A195" s="4"/>
      <c r="B195" s="4"/>
      <c r="C195" s="4"/>
      <c r="F195" s="26"/>
      <c r="G195" s="50"/>
      <c r="H195" s="50"/>
    </row>
    <row r="196" spans="1:8" x14ac:dyDescent="0.3">
      <c r="A196" s="3" t="s">
        <v>26</v>
      </c>
      <c r="B196" s="3"/>
      <c r="C196" s="3" t="s">
        <v>30</v>
      </c>
      <c r="D196" s="24">
        <v>0</v>
      </c>
      <c r="E196" s="22">
        <v>16</v>
      </c>
      <c r="F196" s="20">
        <f>SUM(D196:E196)</f>
        <v>16</v>
      </c>
      <c r="G196" s="49">
        <v>0</v>
      </c>
      <c r="H196" s="49">
        <f>F196*G196</f>
        <v>0</v>
      </c>
    </row>
    <row r="197" spans="1:8" x14ac:dyDescent="0.3">
      <c r="A197" s="4"/>
      <c r="B197" s="4"/>
      <c r="C197" s="4" t="s">
        <v>31</v>
      </c>
      <c r="F197" s="26"/>
      <c r="G197" s="50"/>
      <c r="H197" s="50"/>
    </row>
    <row r="198" spans="1:8" x14ac:dyDescent="0.3">
      <c r="A198" s="4"/>
      <c r="B198" s="4"/>
      <c r="C198" s="4"/>
      <c r="F198" s="26"/>
      <c r="G198" s="50"/>
      <c r="H198" s="50"/>
    </row>
    <row r="199" spans="1:8" x14ac:dyDescent="0.3">
      <c r="A199" s="4"/>
      <c r="B199" s="4"/>
      <c r="C199" s="4"/>
      <c r="F199" s="26"/>
      <c r="G199" s="50"/>
      <c r="H199" s="50"/>
    </row>
    <row r="200" spans="1:8" x14ac:dyDescent="0.3">
      <c r="A200" s="4"/>
      <c r="B200" s="4"/>
      <c r="C200" s="4"/>
      <c r="F200" s="26"/>
      <c r="G200" s="50"/>
      <c r="H200" s="50"/>
    </row>
    <row r="201" spans="1:8" x14ac:dyDescent="0.3">
      <c r="A201" s="4"/>
      <c r="B201" s="4"/>
      <c r="C201" s="4"/>
      <c r="F201" s="26"/>
      <c r="G201" s="50"/>
      <c r="H201" s="50"/>
    </row>
    <row r="202" spans="1:8" x14ac:dyDescent="0.3">
      <c r="A202" s="3" t="s">
        <v>27</v>
      </c>
      <c r="B202" s="3"/>
      <c r="C202" s="3" t="s">
        <v>59</v>
      </c>
      <c r="D202" s="24">
        <v>0</v>
      </c>
      <c r="E202" s="22">
        <v>4</v>
      </c>
      <c r="F202" s="20">
        <f>SUM(D202:E202)</f>
        <v>4</v>
      </c>
      <c r="G202" s="49">
        <v>0</v>
      </c>
      <c r="H202" s="49">
        <f>F202*G202</f>
        <v>0</v>
      </c>
    </row>
    <row r="203" spans="1:8" x14ac:dyDescent="0.3">
      <c r="A203" s="4"/>
      <c r="B203" s="4"/>
      <c r="C203" s="4" t="s">
        <v>60</v>
      </c>
      <c r="F203" s="26"/>
      <c r="G203" s="50"/>
      <c r="H203" s="50"/>
    </row>
    <row r="204" spans="1:8" x14ac:dyDescent="0.3">
      <c r="A204" s="4"/>
      <c r="B204" s="4"/>
      <c r="C204" s="4"/>
      <c r="F204" s="26"/>
      <c r="G204" s="50"/>
      <c r="H204" s="50"/>
    </row>
    <row r="205" spans="1:8" x14ac:dyDescent="0.3">
      <c r="A205" s="4"/>
      <c r="B205" s="4"/>
      <c r="C205" s="4"/>
      <c r="F205" s="26"/>
      <c r="G205" s="50"/>
      <c r="H205" s="50"/>
    </row>
    <row r="206" spans="1:8" x14ac:dyDescent="0.3">
      <c r="A206" s="4"/>
      <c r="B206" s="4"/>
      <c r="C206" s="4"/>
      <c r="F206" s="26"/>
      <c r="G206" s="50"/>
      <c r="H206" s="50"/>
    </row>
    <row r="207" spans="1:8" x14ac:dyDescent="0.3">
      <c r="A207" s="8" t="s">
        <v>67</v>
      </c>
      <c r="B207" s="3"/>
      <c r="C207" s="8" t="s">
        <v>74</v>
      </c>
      <c r="D207" s="24">
        <v>6</v>
      </c>
      <c r="E207" s="22">
        <v>12</v>
      </c>
      <c r="F207" s="20">
        <f>SUM(D207:E207)</f>
        <v>18</v>
      </c>
      <c r="G207" s="49">
        <v>0</v>
      </c>
      <c r="H207" s="49">
        <f>F207*G207</f>
        <v>0</v>
      </c>
    </row>
    <row r="208" spans="1:8" x14ac:dyDescent="0.3">
      <c r="A208" s="6"/>
      <c r="B208" s="4"/>
      <c r="C208" s="6" t="s">
        <v>75</v>
      </c>
      <c r="D208" s="43"/>
      <c r="F208" s="26"/>
      <c r="G208" s="50"/>
      <c r="H208" s="50"/>
    </row>
    <row r="209" spans="1:8" x14ac:dyDescent="0.3">
      <c r="A209" s="6"/>
      <c r="B209" s="4"/>
      <c r="C209" s="6"/>
      <c r="D209" s="43"/>
      <c r="F209" s="26"/>
      <c r="G209" s="50"/>
      <c r="H209" s="50"/>
    </row>
    <row r="210" spans="1:8" x14ac:dyDescent="0.3">
      <c r="A210" s="6"/>
      <c r="B210" s="4"/>
      <c r="C210" s="6"/>
      <c r="D210" s="43"/>
      <c r="F210" s="26"/>
      <c r="G210" s="50"/>
      <c r="H210" s="50"/>
    </row>
    <row r="211" spans="1:8" x14ac:dyDescent="0.3">
      <c r="A211" s="6"/>
      <c r="B211" s="4"/>
      <c r="C211" s="6"/>
      <c r="D211" s="43"/>
      <c r="F211" s="26"/>
      <c r="G211" s="50"/>
      <c r="H211" s="50"/>
    </row>
    <row r="212" spans="1:8" x14ac:dyDescent="0.3">
      <c r="A212" s="6"/>
      <c r="B212" s="4"/>
      <c r="C212" s="6"/>
      <c r="D212" s="30"/>
      <c r="F212" s="26"/>
      <c r="G212" s="50"/>
      <c r="H212" s="50"/>
    </row>
    <row r="213" spans="1:8" x14ac:dyDescent="0.3">
      <c r="A213" s="8" t="s">
        <v>68</v>
      </c>
      <c r="B213" s="3"/>
      <c r="C213" s="8" t="s">
        <v>74</v>
      </c>
      <c r="D213" s="24">
        <v>3</v>
      </c>
      <c r="E213" s="22">
        <v>3</v>
      </c>
      <c r="F213" s="20">
        <f>SUM(D213:E213)</f>
        <v>6</v>
      </c>
      <c r="G213" s="49">
        <v>0</v>
      </c>
      <c r="H213" s="49">
        <f>F213*G213</f>
        <v>0</v>
      </c>
    </row>
    <row r="214" spans="1:8" x14ac:dyDescent="0.3">
      <c r="A214" s="6"/>
      <c r="B214" s="4"/>
      <c r="C214" s="6"/>
      <c r="D214" s="43"/>
      <c r="F214" s="26"/>
      <c r="G214" s="50"/>
      <c r="H214" s="50"/>
    </row>
    <row r="215" spans="1:8" x14ac:dyDescent="0.3">
      <c r="A215" s="6"/>
      <c r="B215" s="4"/>
      <c r="C215" s="6"/>
      <c r="D215" s="43"/>
      <c r="F215" s="26"/>
      <c r="G215" s="50"/>
      <c r="H215" s="50"/>
    </row>
    <row r="216" spans="1:8" x14ac:dyDescent="0.3">
      <c r="A216" s="6"/>
      <c r="B216" s="4"/>
      <c r="C216" s="6"/>
      <c r="D216" s="43"/>
      <c r="F216" s="26"/>
      <c r="G216" s="50"/>
      <c r="H216" s="50"/>
    </row>
    <row r="217" spans="1:8" x14ac:dyDescent="0.3">
      <c r="A217" s="6"/>
      <c r="B217" s="4"/>
      <c r="C217" s="6"/>
      <c r="D217" s="30"/>
      <c r="F217" s="26"/>
      <c r="G217" s="50"/>
      <c r="H217" s="50"/>
    </row>
    <row r="218" spans="1:8" x14ac:dyDescent="0.3">
      <c r="A218" s="8" t="s">
        <v>69</v>
      </c>
      <c r="B218" s="3"/>
      <c r="C218" s="3" t="s">
        <v>76</v>
      </c>
      <c r="D218" s="24">
        <v>2</v>
      </c>
      <c r="E218" s="22">
        <v>0</v>
      </c>
      <c r="F218" s="20">
        <f>SUM(D218:E218)</f>
        <v>2</v>
      </c>
      <c r="G218" s="49">
        <v>0</v>
      </c>
      <c r="H218" s="49">
        <f>F218*G218</f>
        <v>0</v>
      </c>
    </row>
    <row r="219" spans="1:8" x14ac:dyDescent="0.3">
      <c r="A219" s="6"/>
      <c r="B219" s="4"/>
      <c r="C219" s="4"/>
      <c r="F219" s="26"/>
      <c r="G219" s="50"/>
      <c r="H219" s="50"/>
    </row>
    <row r="220" spans="1:8" x14ac:dyDescent="0.3">
      <c r="A220" s="6"/>
      <c r="B220" s="4"/>
      <c r="C220" s="4"/>
      <c r="F220" s="26"/>
      <c r="G220" s="50"/>
      <c r="H220" s="50"/>
    </row>
    <row r="221" spans="1:8" x14ac:dyDescent="0.3">
      <c r="A221" s="6"/>
      <c r="B221" s="4"/>
      <c r="C221" s="4"/>
      <c r="F221" s="26"/>
      <c r="G221" s="50"/>
      <c r="H221" s="50"/>
    </row>
    <row r="222" spans="1:8" x14ac:dyDescent="0.3">
      <c r="A222" s="10"/>
      <c r="B222" s="11"/>
      <c r="C222" s="11"/>
      <c r="D222" s="31"/>
      <c r="E222" s="31"/>
      <c r="F222" s="32"/>
      <c r="G222" s="51"/>
      <c r="H222" s="51"/>
    </row>
    <row r="223" spans="1:8" x14ac:dyDescent="0.3">
      <c r="A223" s="8" t="s">
        <v>70</v>
      </c>
      <c r="B223" s="3"/>
      <c r="C223" s="3" t="s">
        <v>77</v>
      </c>
      <c r="D223" s="24">
        <v>6</v>
      </c>
      <c r="E223" s="22">
        <v>0</v>
      </c>
      <c r="F223" s="20">
        <f>SUM(D223:E223)</f>
        <v>6</v>
      </c>
      <c r="G223" s="49">
        <v>0</v>
      </c>
      <c r="H223" s="49">
        <f>F223*G223</f>
        <v>0</v>
      </c>
    </row>
    <row r="224" spans="1:8" x14ac:dyDescent="0.3">
      <c r="A224" s="6"/>
      <c r="B224" s="4"/>
      <c r="C224" s="4" t="s">
        <v>78</v>
      </c>
      <c r="F224" s="26"/>
      <c r="G224" s="50"/>
      <c r="H224" s="50"/>
    </row>
    <row r="225" spans="1:8" x14ac:dyDescent="0.3">
      <c r="A225" s="6"/>
      <c r="B225" s="4"/>
      <c r="C225" s="4"/>
      <c r="F225" s="26"/>
      <c r="G225" s="50"/>
      <c r="H225" s="50"/>
    </row>
    <row r="226" spans="1:8" x14ac:dyDescent="0.3">
      <c r="A226" s="6"/>
      <c r="B226" s="4"/>
      <c r="C226" s="4"/>
      <c r="F226" s="26"/>
      <c r="G226" s="50"/>
      <c r="H226" s="50"/>
    </row>
    <row r="227" spans="1:8" x14ac:dyDescent="0.3">
      <c r="A227" s="6"/>
      <c r="B227" s="4"/>
      <c r="C227" s="4"/>
      <c r="F227" s="26"/>
      <c r="G227" s="50"/>
      <c r="H227" s="50"/>
    </row>
    <row r="228" spans="1:8" x14ac:dyDescent="0.3">
      <c r="A228" s="10"/>
      <c r="B228" s="11"/>
      <c r="C228" s="11"/>
      <c r="D228" s="31"/>
      <c r="E228" s="31"/>
      <c r="F228" s="32"/>
      <c r="G228" s="51"/>
      <c r="H228" s="51"/>
    </row>
    <row r="229" spans="1:8" x14ac:dyDescent="0.3">
      <c r="A229" s="3" t="s">
        <v>97</v>
      </c>
      <c r="B229" s="14"/>
      <c r="C229" s="3" t="s">
        <v>114</v>
      </c>
      <c r="D229" s="43">
        <v>0</v>
      </c>
      <c r="E229" s="43">
        <v>2</v>
      </c>
      <c r="F229" s="20">
        <f>SUM(D229:E229)</f>
        <v>2</v>
      </c>
      <c r="G229" s="49">
        <v>0</v>
      </c>
      <c r="H229" s="49">
        <f>F229*G229</f>
        <v>0</v>
      </c>
    </row>
    <row r="230" spans="1:8" x14ac:dyDescent="0.3">
      <c r="A230" s="4"/>
      <c r="C230" s="4" t="s">
        <v>98</v>
      </c>
      <c r="G230" s="56"/>
      <c r="H230" s="52"/>
    </row>
    <row r="231" spans="1:8" x14ac:dyDescent="0.3">
      <c r="A231" s="4"/>
      <c r="C231" s="4"/>
      <c r="D231" s="43"/>
      <c r="E231" s="43"/>
      <c r="F231" s="44"/>
      <c r="G231" s="56"/>
      <c r="H231" s="52"/>
    </row>
    <row r="232" spans="1:8" x14ac:dyDescent="0.3">
      <c r="A232" s="4"/>
      <c r="C232" s="4"/>
      <c r="D232" s="43"/>
      <c r="E232" s="43"/>
      <c r="F232" s="44"/>
      <c r="G232" s="56"/>
      <c r="H232" s="52"/>
    </row>
    <row r="233" spans="1:8" x14ac:dyDescent="0.3">
      <c r="A233" s="11"/>
      <c r="C233" s="11"/>
      <c r="D233" s="30"/>
      <c r="E233" s="30"/>
      <c r="F233" s="45"/>
      <c r="G233" s="57"/>
      <c r="H233" s="53"/>
    </row>
    <row r="234" spans="1:8" ht="28.8" x14ac:dyDescent="0.3">
      <c r="A234" s="3" t="s">
        <v>123</v>
      </c>
      <c r="B234" s="3"/>
      <c r="C234" s="19" t="s">
        <v>130</v>
      </c>
      <c r="D234" s="24">
        <v>1</v>
      </c>
      <c r="E234" s="24">
        <v>0</v>
      </c>
      <c r="F234" s="1">
        <f>SUM(D234:E234)</f>
        <v>1</v>
      </c>
      <c r="G234" s="49">
        <v>0</v>
      </c>
      <c r="H234" s="49">
        <f>F234*G234</f>
        <v>0</v>
      </c>
    </row>
    <row r="235" spans="1:8" x14ac:dyDescent="0.3">
      <c r="A235" s="4"/>
      <c r="B235" s="4"/>
      <c r="C235" s="9"/>
      <c r="D235" s="43"/>
      <c r="E235" s="43"/>
      <c r="F235" s="2"/>
      <c r="G235" s="64"/>
      <c r="H235" s="62"/>
    </row>
    <row r="236" spans="1:8" x14ac:dyDescent="0.3">
      <c r="A236" s="4"/>
      <c r="B236" s="4"/>
      <c r="C236" s="4"/>
      <c r="D236" s="43"/>
      <c r="E236" s="43"/>
      <c r="F236" s="2"/>
      <c r="G236" s="64"/>
      <c r="H236" s="62"/>
    </row>
    <row r="237" spans="1:8" x14ac:dyDescent="0.3">
      <c r="A237" s="11"/>
      <c r="B237" s="11"/>
      <c r="C237" s="11"/>
      <c r="D237" s="30"/>
      <c r="E237" s="30"/>
      <c r="F237" s="29"/>
      <c r="G237" s="65"/>
      <c r="H237" s="63"/>
    </row>
    <row r="238" spans="1:8" x14ac:dyDescent="0.3">
      <c r="A238" s="14"/>
      <c r="B238" s="68" t="s">
        <v>127</v>
      </c>
      <c r="C238" s="68"/>
      <c r="D238" s="68"/>
      <c r="E238" s="68"/>
      <c r="F238" s="68"/>
      <c r="G238" s="69"/>
      <c r="H238" s="67"/>
    </row>
    <row r="239" spans="1:8" x14ac:dyDescent="0.3">
      <c r="B239" s="70" t="s">
        <v>124</v>
      </c>
      <c r="C239" s="70"/>
      <c r="D239" s="70"/>
      <c r="E239" s="70"/>
      <c r="F239" s="70"/>
      <c r="G239" s="71"/>
      <c r="H239" s="67"/>
    </row>
    <row r="240" spans="1:8" x14ac:dyDescent="0.3">
      <c r="B240" s="70" t="s">
        <v>125</v>
      </c>
      <c r="C240" s="70"/>
      <c r="D240" s="70"/>
      <c r="E240" s="70"/>
      <c r="F240" s="70"/>
      <c r="G240" s="71"/>
      <c r="H240" s="67"/>
    </row>
    <row r="241" spans="2:8" x14ac:dyDescent="0.3">
      <c r="B241" s="70" t="s">
        <v>128</v>
      </c>
      <c r="C241" s="70"/>
      <c r="D241" s="70"/>
      <c r="E241" s="70"/>
      <c r="F241" s="70"/>
      <c r="G241" s="71"/>
      <c r="H241" s="67">
        <v>0</v>
      </c>
    </row>
    <row r="242" spans="2:8" x14ac:dyDescent="0.3">
      <c r="B242" s="70" t="s">
        <v>126</v>
      </c>
      <c r="C242" s="70"/>
      <c r="D242" s="70"/>
      <c r="E242" s="70"/>
      <c r="F242" s="70"/>
      <c r="G242" s="71"/>
      <c r="H242" s="67"/>
    </row>
    <row r="243" spans="2:8" x14ac:dyDescent="0.3">
      <c r="D243" s="33"/>
      <c r="E243" s="33"/>
      <c r="F243" s="34"/>
      <c r="G243" s="58"/>
    </row>
    <row r="244" spans="2:8" x14ac:dyDescent="0.3">
      <c r="D244" s="33"/>
      <c r="E244" s="33"/>
      <c r="F244" s="34"/>
      <c r="G244" s="58"/>
    </row>
    <row r="245" spans="2:8" x14ac:dyDescent="0.3">
      <c r="D245" s="33"/>
      <c r="E245" s="33"/>
      <c r="F245" s="34"/>
      <c r="G245" s="58"/>
    </row>
    <row r="246" spans="2:8" x14ac:dyDescent="0.3">
      <c r="D246" s="33"/>
      <c r="E246" s="33"/>
      <c r="F246" s="34"/>
      <c r="G246" s="58"/>
    </row>
    <row r="247" spans="2:8" x14ac:dyDescent="0.3">
      <c r="D247" s="33"/>
      <c r="E247" s="33"/>
      <c r="F247" s="34"/>
      <c r="G247" s="58"/>
    </row>
    <row r="248" spans="2:8" x14ac:dyDescent="0.3">
      <c r="D248" s="33"/>
      <c r="E248" s="33"/>
      <c r="F248" s="34"/>
      <c r="G248" s="58"/>
    </row>
    <row r="249" spans="2:8" x14ac:dyDescent="0.3">
      <c r="D249" s="33"/>
      <c r="E249" s="33"/>
      <c r="F249" s="34"/>
      <c r="G249" s="58"/>
    </row>
    <row r="250" spans="2:8" x14ac:dyDescent="0.3">
      <c r="D250" s="33"/>
      <c r="E250" s="33"/>
      <c r="F250" s="34"/>
      <c r="G250" s="58"/>
    </row>
    <row r="251" spans="2:8" x14ac:dyDescent="0.3">
      <c r="D251" s="33"/>
      <c r="E251" s="33"/>
      <c r="F251" s="34"/>
      <c r="G251" s="58"/>
    </row>
    <row r="252" spans="2:8" x14ac:dyDescent="0.3">
      <c r="D252" s="33"/>
      <c r="E252" s="33"/>
      <c r="F252" s="34"/>
      <c r="G252" s="58"/>
    </row>
    <row r="253" spans="2:8" x14ac:dyDescent="0.3">
      <c r="D253" s="33"/>
      <c r="E253" s="33"/>
      <c r="F253" s="34"/>
      <c r="G253" s="58"/>
    </row>
    <row r="254" spans="2:8" x14ac:dyDescent="0.3">
      <c r="D254" s="33"/>
      <c r="E254" s="33"/>
      <c r="F254" s="34"/>
      <c r="G254" s="58"/>
    </row>
    <row r="255" spans="2:8" x14ac:dyDescent="0.3">
      <c r="D255" s="33"/>
      <c r="E255" s="33"/>
      <c r="F255" s="34"/>
      <c r="G255" s="58"/>
    </row>
    <row r="256" spans="2:8" x14ac:dyDescent="0.3">
      <c r="D256" s="33"/>
      <c r="E256" s="33"/>
      <c r="F256" s="34"/>
      <c r="G256" s="58"/>
    </row>
    <row r="257" spans="4:7" x14ac:dyDescent="0.3">
      <c r="D257" s="33"/>
      <c r="E257" s="33"/>
      <c r="F257" s="34"/>
      <c r="G257" s="58"/>
    </row>
    <row r="258" spans="4:7" x14ac:dyDescent="0.3">
      <c r="D258" s="33"/>
      <c r="E258" s="33"/>
      <c r="F258" s="34"/>
      <c r="G258" s="58"/>
    </row>
    <row r="259" spans="4:7" x14ac:dyDescent="0.3">
      <c r="D259" s="33"/>
      <c r="E259" s="33"/>
      <c r="F259" s="34"/>
      <c r="G259" s="58"/>
    </row>
    <row r="260" spans="4:7" x14ac:dyDescent="0.3">
      <c r="D260" s="33"/>
      <c r="E260" s="33"/>
      <c r="F260" s="34"/>
      <c r="G260" s="58"/>
    </row>
    <row r="261" spans="4:7" x14ac:dyDescent="0.3">
      <c r="D261" s="33"/>
      <c r="E261" s="33"/>
      <c r="F261" s="34"/>
      <c r="G261" s="58"/>
    </row>
    <row r="262" spans="4:7" x14ac:dyDescent="0.3">
      <c r="D262" s="33"/>
      <c r="E262" s="33"/>
      <c r="F262" s="34"/>
      <c r="G262" s="58"/>
    </row>
    <row r="263" spans="4:7" x14ac:dyDescent="0.3">
      <c r="D263" s="33"/>
      <c r="E263" s="33"/>
      <c r="F263" s="34"/>
      <c r="G263" s="58"/>
    </row>
    <row r="264" spans="4:7" x14ac:dyDescent="0.3">
      <c r="D264" s="33"/>
      <c r="E264" s="33"/>
      <c r="F264" s="34"/>
      <c r="G264" s="58"/>
    </row>
    <row r="265" spans="4:7" x14ac:dyDescent="0.3">
      <c r="D265" s="33"/>
      <c r="E265" s="33"/>
      <c r="F265" s="34"/>
      <c r="G265" s="58"/>
    </row>
    <row r="266" spans="4:7" x14ac:dyDescent="0.3">
      <c r="D266" s="33"/>
      <c r="E266" s="33"/>
      <c r="F266" s="34"/>
      <c r="G266" s="58"/>
    </row>
    <row r="267" spans="4:7" x14ac:dyDescent="0.3">
      <c r="D267" s="33"/>
      <c r="E267" s="33"/>
      <c r="F267" s="34"/>
      <c r="G267" s="58"/>
    </row>
    <row r="268" spans="4:7" x14ac:dyDescent="0.3">
      <c r="D268" s="33"/>
      <c r="E268" s="33"/>
      <c r="F268" s="34"/>
      <c r="G268" s="58"/>
    </row>
    <row r="269" spans="4:7" x14ac:dyDescent="0.3">
      <c r="D269" s="33"/>
      <c r="E269" s="33"/>
      <c r="F269" s="34"/>
      <c r="G269" s="58"/>
    </row>
    <row r="270" spans="4:7" x14ac:dyDescent="0.3">
      <c r="D270" s="33"/>
      <c r="E270" s="33"/>
      <c r="F270" s="34"/>
      <c r="G270" s="58"/>
    </row>
    <row r="271" spans="4:7" x14ac:dyDescent="0.3">
      <c r="D271" s="33"/>
      <c r="E271" s="33"/>
      <c r="F271" s="34"/>
      <c r="G271" s="58"/>
    </row>
    <row r="272" spans="4:7" x14ac:dyDescent="0.3">
      <c r="D272" s="33"/>
      <c r="E272" s="33"/>
      <c r="F272" s="34"/>
      <c r="G272" s="58"/>
    </row>
    <row r="273" spans="4:7" x14ac:dyDescent="0.3">
      <c r="D273" s="33"/>
      <c r="E273" s="33"/>
      <c r="F273" s="34"/>
      <c r="G273" s="58"/>
    </row>
    <row r="274" spans="4:7" x14ac:dyDescent="0.3">
      <c r="D274" s="33"/>
      <c r="E274" s="33"/>
      <c r="F274" s="34"/>
      <c r="G274" s="58"/>
    </row>
    <row r="275" spans="4:7" x14ac:dyDescent="0.3">
      <c r="D275" s="33"/>
      <c r="E275" s="33"/>
      <c r="F275" s="34"/>
      <c r="G275" s="58"/>
    </row>
    <row r="276" spans="4:7" x14ac:dyDescent="0.3">
      <c r="D276" s="33"/>
      <c r="E276" s="33"/>
      <c r="F276" s="34"/>
      <c r="G276" s="58"/>
    </row>
    <row r="277" spans="4:7" x14ac:dyDescent="0.3">
      <c r="D277" s="33"/>
      <c r="E277" s="33"/>
      <c r="F277" s="34"/>
      <c r="G277" s="58"/>
    </row>
    <row r="278" spans="4:7" x14ac:dyDescent="0.3">
      <c r="D278" s="33"/>
      <c r="E278" s="33"/>
      <c r="F278" s="34"/>
      <c r="G278" s="58"/>
    </row>
    <row r="279" spans="4:7" x14ac:dyDescent="0.3">
      <c r="D279" s="33"/>
      <c r="E279" s="33"/>
      <c r="F279" s="34"/>
      <c r="G279" s="58"/>
    </row>
    <row r="280" spans="4:7" x14ac:dyDescent="0.3">
      <c r="D280" s="33"/>
      <c r="E280" s="33"/>
      <c r="F280" s="34"/>
      <c r="G280" s="58"/>
    </row>
    <row r="281" spans="4:7" x14ac:dyDescent="0.3">
      <c r="D281" s="33"/>
      <c r="E281" s="33"/>
      <c r="F281" s="34"/>
      <c r="G281" s="58"/>
    </row>
    <row r="282" spans="4:7" x14ac:dyDescent="0.3">
      <c r="D282" s="33"/>
      <c r="E282" s="33"/>
      <c r="F282" s="34"/>
      <c r="G282" s="58"/>
    </row>
    <row r="283" spans="4:7" x14ac:dyDescent="0.3">
      <c r="D283" s="33"/>
      <c r="E283" s="33"/>
      <c r="F283" s="34"/>
      <c r="G283" s="58"/>
    </row>
    <row r="284" spans="4:7" x14ac:dyDescent="0.3">
      <c r="D284" s="33"/>
      <c r="E284" s="33"/>
      <c r="F284" s="34"/>
      <c r="G284" s="58"/>
    </row>
    <row r="285" spans="4:7" x14ac:dyDescent="0.3">
      <c r="D285" s="33"/>
      <c r="E285" s="33"/>
      <c r="F285" s="34"/>
      <c r="G285" s="58"/>
    </row>
    <row r="286" spans="4:7" x14ac:dyDescent="0.3">
      <c r="D286" s="33"/>
      <c r="E286" s="33"/>
      <c r="F286" s="34"/>
      <c r="G286" s="58"/>
    </row>
    <row r="287" spans="4:7" x14ac:dyDescent="0.3">
      <c r="D287" s="33"/>
      <c r="E287" s="33"/>
      <c r="F287" s="34"/>
      <c r="G287" s="58"/>
    </row>
    <row r="288" spans="4:7" x14ac:dyDescent="0.3">
      <c r="D288" s="33"/>
      <c r="E288" s="33"/>
      <c r="F288" s="34"/>
      <c r="G288" s="58"/>
    </row>
    <row r="289" spans="4:7" x14ac:dyDescent="0.3">
      <c r="D289" s="33"/>
      <c r="E289" s="33"/>
      <c r="F289" s="34"/>
      <c r="G289" s="58"/>
    </row>
    <row r="290" spans="4:7" x14ac:dyDescent="0.3">
      <c r="D290" s="33"/>
      <c r="E290" s="33"/>
      <c r="F290" s="34"/>
      <c r="G290" s="58"/>
    </row>
    <row r="291" spans="4:7" x14ac:dyDescent="0.3">
      <c r="D291" s="33"/>
      <c r="E291" s="33"/>
      <c r="F291" s="34"/>
      <c r="G291" s="58"/>
    </row>
    <row r="292" spans="4:7" x14ac:dyDescent="0.3">
      <c r="D292" s="33"/>
      <c r="E292" s="33"/>
      <c r="F292" s="34"/>
      <c r="G292" s="58"/>
    </row>
    <row r="293" spans="4:7" x14ac:dyDescent="0.3">
      <c r="D293" s="33"/>
      <c r="E293" s="33"/>
      <c r="F293" s="34"/>
      <c r="G293" s="58"/>
    </row>
    <row r="294" spans="4:7" x14ac:dyDescent="0.3">
      <c r="D294" s="33"/>
      <c r="E294" s="33"/>
      <c r="F294" s="34"/>
      <c r="G294" s="58"/>
    </row>
    <row r="295" spans="4:7" x14ac:dyDescent="0.3">
      <c r="D295" s="33"/>
      <c r="E295" s="33"/>
      <c r="F295" s="34"/>
      <c r="G295" s="58"/>
    </row>
    <row r="296" spans="4:7" x14ac:dyDescent="0.3">
      <c r="D296" s="33"/>
      <c r="E296" s="33"/>
      <c r="F296" s="34"/>
      <c r="G296" s="58"/>
    </row>
    <row r="297" spans="4:7" x14ac:dyDescent="0.3">
      <c r="D297" s="33"/>
      <c r="E297" s="33"/>
      <c r="F297" s="34"/>
      <c r="G297" s="58"/>
    </row>
    <row r="298" spans="4:7" x14ac:dyDescent="0.3">
      <c r="D298" s="33"/>
      <c r="E298" s="33"/>
      <c r="F298" s="34"/>
      <c r="G298" s="58"/>
    </row>
    <row r="299" spans="4:7" x14ac:dyDescent="0.3">
      <c r="D299" s="33"/>
      <c r="E299" s="33"/>
      <c r="F299" s="34"/>
      <c r="G299" s="58"/>
    </row>
    <row r="300" spans="4:7" x14ac:dyDescent="0.3">
      <c r="D300" s="33"/>
      <c r="E300" s="33"/>
      <c r="F300" s="34"/>
      <c r="G300" s="58"/>
    </row>
    <row r="301" spans="4:7" x14ac:dyDescent="0.3">
      <c r="D301" s="33"/>
      <c r="E301" s="33"/>
      <c r="F301" s="34"/>
      <c r="G301" s="58"/>
    </row>
    <row r="302" spans="4:7" x14ac:dyDescent="0.3">
      <c r="D302" s="33"/>
      <c r="E302" s="33"/>
      <c r="F302" s="34"/>
      <c r="G302" s="58"/>
    </row>
    <row r="303" spans="4:7" x14ac:dyDescent="0.3">
      <c r="D303" s="33"/>
      <c r="E303" s="33"/>
      <c r="F303" s="34"/>
      <c r="G303" s="58"/>
    </row>
    <row r="304" spans="4:7" x14ac:dyDescent="0.3">
      <c r="D304" s="33"/>
      <c r="E304" s="33"/>
      <c r="F304" s="34"/>
      <c r="G304" s="58"/>
    </row>
    <row r="305" spans="4:7" x14ac:dyDescent="0.3">
      <c r="D305" s="33"/>
      <c r="E305" s="33"/>
      <c r="F305" s="34"/>
      <c r="G305" s="58"/>
    </row>
    <row r="306" spans="4:7" x14ac:dyDescent="0.3">
      <c r="D306" s="33"/>
      <c r="E306" s="33"/>
      <c r="F306" s="34"/>
      <c r="G306" s="58"/>
    </row>
    <row r="307" spans="4:7" x14ac:dyDescent="0.3">
      <c r="D307" s="33"/>
      <c r="E307" s="33"/>
      <c r="F307" s="34"/>
      <c r="G307" s="58"/>
    </row>
    <row r="308" spans="4:7" x14ac:dyDescent="0.3">
      <c r="D308" s="33"/>
      <c r="E308" s="33"/>
      <c r="F308" s="34"/>
      <c r="G308" s="58"/>
    </row>
    <row r="309" spans="4:7" x14ac:dyDescent="0.3">
      <c r="D309" s="33"/>
      <c r="E309" s="33"/>
      <c r="F309" s="34"/>
      <c r="G309" s="58"/>
    </row>
    <row r="310" spans="4:7" x14ac:dyDescent="0.3">
      <c r="D310" s="33"/>
      <c r="E310" s="33"/>
      <c r="F310" s="34"/>
      <c r="G310" s="58"/>
    </row>
    <row r="311" spans="4:7" x14ac:dyDescent="0.3">
      <c r="D311" s="33"/>
      <c r="E311" s="33"/>
      <c r="F311" s="34"/>
      <c r="G311" s="58"/>
    </row>
    <row r="312" spans="4:7" x14ac:dyDescent="0.3">
      <c r="D312" s="33"/>
      <c r="E312" s="33"/>
      <c r="F312" s="34"/>
      <c r="G312" s="58"/>
    </row>
    <row r="313" spans="4:7" x14ac:dyDescent="0.3">
      <c r="D313" s="33"/>
      <c r="E313" s="33"/>
      <c r="F313" s="34"/>
      <c r="G313" s="58"/>
    </row>
    <row r="314" spans="4:7" x14ac:dyDescent="0.3">
      <c r="D314" s="33"/>
      <c r="E314" s="33"/>
      <c r="F314" s="34"/>
      <c r="G314" s="58"/>
    </row>
    <row r="315" spans="4:7" x14ac:dyDescent="0.3">
      <c r="D315" s="33"/>
      <c r="E315" s="33"/>
      <c r="F315" s="34"/>
      <c r="G315" s="58"/>
    </row>
    <row r="316" spans="4:7" x14ac:dyDescent="0.3">
      <c r="D316" s="33"/>
      <c r="E316" s="33"/>
      <c r="F316" s="34"/>
      <c r="G316" s="58"/>
    </row>
    <row r="317" spans="4:7" x14ac:dyDescent="0.3">
      <c r="D317" s="33"/>
      <c r="E317" s="33"/>
      <c r="F317" s="34"/>
      <c r="G317" s="58"/>
    </row>
    <row r="318" spans="4:7" x14ac:dyDescent="0.3">
      <c r="D318" s="33"/>
      <c r="E318" s="33"/>
      <c r="F318" s="34"/>
      <c r="G318" s="58"/>
    </row>
    <row r="319" spans="4:7" x14ac:dyDescent="0.3">
      <c r="D319" s="33"/>
      <c r="E319" s="33"/>
      <c r="F319" s="34"/>
      <c r="G319" s="58"/>
    </row>
    <row r="320" spans="4:7" x14ac:dyDescent="0.3">
      <c r="D320" s="33"/>
      <c r="E320" s="33"/>
      <c r="F320" s="34"/>
      <c r="G320" s="58"/>
    </row>
    <row r="321" spans="4:7" x14ac:dyDescent="0.3">
      <c r="D321" s="33"/>
      <c r="E321" s="33"/>
      <c r="F321" s="34"/>
      <c r="G321" s="58"/>
    </row>
    <row r="322" spans="4:7" x14ac:dyDescent="0.3">
      <c r="D322" s="33"/>
      <c r="E322" s="33"/>
      <c r="F322" s="34"/>
      <c r="G322" s="58"/>
    </row>
    <row r="323" spans="4:7" x14ac:dyDescent="0.3">
      <c r="D323" s="33"/>
      <c r="E323" s="33"/>
      <c r="F323" s="34"/>
      <c r="G323" s="58"/>
    </row>
    <row r="324" spans="4:7" x14ac:dyDescent="0.3">
      <c r="D324" s="33"/>
      <c r="E324" s="33"/>
      <c r="F324" s="34"/>
      <c r="G324" s="58"/>
    </row>
    <row r="325" spans="4:7" x14ac:dyDescent="0.3">
      <c r="D325" s="33"/>
      <c r="E325" s="33"/>
      <c r="F325" s="34"/>
      <c r="G325" s="58"/>
    </row>
    <row r="326" spans="4:7" x14ac:dyDescent="0.3">
      <c r="D326" s="33"/>
      <c r="E326" s="33"/>
      <c r="F326" s="34"/>
      <c r="G326" s="58"/>
    </row>
    <row r="327" spans="4:7" x14ac:dyDescent="0.3">
      <c r="D327" s="33"/>
      <c r="E327" s="33"/>
      <c r="F327" s="34"/>
      <c r="G327" s="58"/>
    </row>
    <row r="328" spans="4:7" x14ac:dyDescent="0.3">
      <c r="D328" s="33"/>
      <c r="E328" s="33"/>
      <c r="F328" s="34"/>
      <c r="G328" s="58"/>
    </row>
    <row r="329" spans="4:7" x14ac:dyDescent="0.3">
      <c r="D329" s="33"/>
      <c r="E329" s="33"/>
      <c r="F329" s="34"/>
      <c r="G329" s="58"/>
    </row>
    <row r="330" spans="4:7" x14ac:dyDescent="0.3">
      <c r="D330" s="33"/>
      <c r="E330" s="33"/>
      <c r="F330" s="34"/>
      <c r="G330" s="58"/>
    </row>
    <row r="331" spans="4:7" x14ac:dyDescent="0.3">
      <c r="D331" s="33"/>
      <c r="E331" s="33"/>
      <c r="F331" s="34"/>
      <c r="G331" s="58"/>
    </row>
    <row r="332" spans="4:7" x14ac:dyDescent="0.3">
      <c r="D332" s="33"/>
      <c r="E332" s="33"/>
      <c r="F332" s="34"/>
      <c r="G332" s="58"/>
    </row>
    <row r="333" spans="4:7" x14ac:dyDescent="0.3">
      <c r="D333" s="33"/>
      <c r="E333" s="33"/>
      <c r="F333" s="34"/>
      <c r="G333" s="58"/>
    </row>
    <row r="334" spans="4:7" x14ac:dyDescent="0.3">
      <c r="D334" s="33"/>
      <c r="E334" s="33"/>
      <c r="F334" s="34"/>
      <c r="G334" s="58"/>
    </row>
    <row r="335" spans="4:7" x14ac:dyDescent="0.3">
      <c r="D335" s="33"/>
      <c r="E335" s="33"/>
      <c r="F335" s="34"/>
      <c r="G335" s="58"/>
    </row>
    <row r="336" spans="4:7" x14ac:dyDescent="0.3">
      <c r="D336" s="33"/>
      <c r="E336" s="33"/>
      <c r="F336" s="34"/>
      <c r="G336" s="58"/>
    </row>
    <row r="337" spans="4:7" x14ac:dyDescent="0.3">
      <c r="D337" s="33"/>
      <c r="E337" s="33"/>
      <c r="F337" s="34"/>
      <c r="G337" s="58"/>
    </row>
    <row r="338" spans="4:7" x14ac:dyDescent="0.3">
      <c r="D338" s="33"/>
      <c r="E338" s="33"/>
      <c r="F338" s="34"/>
      <c r="G338" s="58"/>
    </row>
    <row r="339" spans="4:7" x14ac:dyDescent="0.3">
      <c r="D339" s="33"/>
      <c r="E339" s="33"/>
      <c r="F339" s="34"/>
      <c r="G339" s="58"/>
    </row>
    <row r="340" spans="4:7" x14ac:dyDescent="0.3">
      <c r="D340" s="33"/>
      <c r="E340" s="33"/>
      <c r="F340" s="34"/>
      <c r="G340" s="58"/>
    </row>
    <row r="341" spans="4:7" x14ac:dyDescent="0.3">
      <c r="D341" s="33"/>
      <c r="E341" s="33"/>
      <c r="F341" s="34"/>
      <c r="G341" s="58"/>
    </row>
    <row r="342" spans="4:7" x14ac:dyDescent="0.3">
      <c r="D342" s="33"/>
      <c r="E342" s="33"/>
      <c r="F342" s="34"/>
      <c r="G342" s="58"/>
    </row>
    <row r="343" spans="4:7" x14ac:dyDescent="0.3">
      <c r="D343" s="33"/>
      <c r="E343" s="33"/>
      <c r="F343" s="34"/>
      <c r="G343" s="58"/>
    </row>
    <row r="344" spans="4:7" x14ac:dyDescent="0.3">
      <c r="D344" s="33"/>
      <c r="E344" s="33"/>
      <c r="F344" s="34"/>
      <c r="G344" s="58"/>
    </row>
    <row r="345" spans="4:7" x14ac:dyDescent="0.3">
      <c r="D345" s="33"/>
      <c r="E345" s="33"/>
      <c r="F345" s="34"/>
      <c r="G345" s="58"/>
    </row>
    <row r="346" spans="4:7" x14ac:dyDescent="0.3">
      <c r="D346" s="33"/>
      <c r="E346" s="33"/>
      <c r="F346" s="34"/>
      <c r="G346" s="58"/>
    </row>
    <row r="347" spans="4:7" x14ac:dyDescent="0.3">
      <c r="D347" s="33"/>
      <c r="E347" s="33"/>
      <c r="F347" s="34"/>
      <c r="G347" s="58"/>
    </row>
    <row r="348" spans="4:7" x14ac:dyDescent="0.3">
      <c r="D348" s="33"/>
      <c r="E348" s="33"/>
      <c r="F348" s="34"/>
      <c r="G348" s="58"/>
    </row>
    <row r="349" spans="4:7" x14ac:dyDescent="0.3">
      <c r="D349" s="33"/>
      <c r="E349" s="33"/>
      <c r="F349" s="34"/>
      <c r="G349" s="58"/>
    </row>
    <row r="350" spans="4:7" x14ac:dyDescent="0.3">
      <c r="D350" s="33"/>
      <c r="E350" s="33"/>
      <c r="F350" s="34"/>
      <c r="G350" s="58"/>
    </row>
    <row r="351" spans="4:7" x14ac:dyDescent="0.3">
      <c r="D351" s="33"/>
      <c r="E351" s="33"/>
      <c r="F351" s="34"/>
      <c r="G351" s="58"/>
    </row>
    <row r="352" spans="4:7" x14ac:dyDescent="0.3">
      <c r="D352" s="33"/>
      <c r="E352" s="33"/>
      <c r="F352" s="34"/>
      <c r="G352" s="58"/>
    </row>
    <row r="353" spans="4:7" x14ac:dyDescent="0.3">
      <c r="D353" s="33"/>
      <c r="E353" s="33"/>
      <c r="F353" s="34"/>
      <c r="G353" s="58"/>
    </row>
    <row r="354" spans="4:7" x14ac:dyDescent="0.3">
      <c r="D354" s="33"/>
      <c r="E354" s="33"/>
      <c r="F354" s="34"/>
      <c r="G354" s="58"/>
    </row>
    <row r="355" spans="4:7" x14ac:dyDescent="0.3">
      <c r="D355" s="33"/>
      <c r="E355" s="33"/>
      <c r="F355" s="34"/>
      <c r="G355" s="58"/>
    </row>
    <row r="356" spans="4:7" x14ac:dyDescent="0.3">
      <c r="D356" s="33"/>
      <c r="E356" s="33"/>
      <c r="F356" s="34"/>
      <c r="G356" s="58"/>
    </row>
    <row r="357" spans="4:7" x14ac:dyDescent="0.3">
      <c r="D357" s="33"/>
      <c r="E357" s="33"/>
      <c r="F357" s="34"/>
      <c r="G357" s="58"/>
    </row>
    <row r="358" spans="4:7" x14ac:dyDescent="0.3">
      <c r="D358" s="33"/>
      <c r="E358" s="33"/>
      <c r="F358" s="34"/>
      <c r="G358" s="58"/>
    </row>
    <row r="359" spans="4:7" x14ac:dyDescent="0.3">
      <c r="D359" s="33"/>
      <c r="E359" s="33"/>
      <c r="F359" s="34"/>
      <c r="G359" s="58"/>
    </row>
    <row r="360" spans="4:7" x14ac:dyDescent="0.3">
      <c r="D360" s="33"/>
      <c r="E360" s="33"/>
      <c r="F360" s="34"/>
      <c r="G360" s="58"/>
    </row>
    <row r="361" spans="4:7" x14ac:dyDescent="0.3">
      <c r="D361" s="33"/>
      <c r="E361" s="33"/>
      <c r="F361" s="34"/>
      <c r="G361" s="58"/>
    </row>
    <row r="362" spans="4:7" x14ac:dyDescent="0.3">
      <c r="D362" s="33"/>
      <c r="E362" s="33"/>
      <c r="F362" s="34"/>
      <c r="G362" s="58"/>
    </row>
    <row r="363" spans="4:7" x14ac:dyDescent="0.3">
      <c r="D363" s="33"/>
      <c r="E363" s="33"/>
      <c r="F363" s="34"/>
      <c r="G363" s="58"/>
    </row>
    <row r="364" spans="4:7" x14ac:dyDescent="0.3">
      <c r="D364" s="33"/>
      <c r="E364" s="33"/>
      <c r="F364" s="34"/>
      <c r="G364" s="58"/>
    </row>
    <row r="365" spans="4:7" x14ac:dyDescent="0.3">
      <c r="D365" s="33"/>
      <c r="E365" s="33"/>
      <c r="F365" s="34"/>
      <c r="G365" s="58"/>
    </row>
    <row r="366" spans="4:7" x14ac:dyDescent="0.3">
      <c r="D366" s="33"/>
      <c r="E366" s="33"/>
      <c r="F366" s="34"/>
      <c r="G366" s="58"/>
    </row>
    <row r="367" spans="4:7" x14ac:dyDescent="0.3">
      <c r="D367" s="33"/>
      <c r="E367" s="33"/>
      <c r="F367" s="34"/>
      <c r="G367" s="58"/>
    </row>
    <row r="368" spans="4:7" x14ac:dyDescent="0.3">
      <c r="D368" s="33"/>
      <c r="E368" s="33"/>
      <c r="F368" s="34"/>
      <c r="G368" s="58"/>
    </row>
    <row r="369" spans="4:7" x14ac:dyDescent="0.3">
      <c r="D369" s="33"/>
      <c r="E369" s="33"/>
      <c r="F369" s="34"/>
      <c r="G369" s="58"/>
    </row>
    <row r="370" spans="4:7" x14ac:dyDescent="0.3">
      <c r="D370" s="33"/>
      <c r="E370" s="33"/>
      <c r="F370" s="34"/>
      <c r="G370" s="58"/>
    </row>
    <row r="371" spans="4:7" x14ac:dyDescent="0.3">
      <c r="D371" s="33"/>
      <c r="E371" s="33"/>
      <c r="F371" s="34"/>
      <c r="G371" s="58"/>
    </row>
    <row r="372" spans="4:7" x14ac:dyDescent="0.3">
      <c r="D372" s="33"/>
      <c r="E372" s="33"/>
      <c r="F372" s="34"/>
      <c r="G372" s="58"/>
    </row>
    <row r="373" spans="4:7" x14ac:dyDescent="0.3">
      <c r="D373" s="33"/>
      <c r="E373" s="33"/>
      <c r="F373" s="34"/>
      <c r="G373" s="58"/>
    </row>
    <row r="374" spans="4:7" x14ac:dyDescent="0.3">
      <c r="D374" s="33"/>
      <c r="E374" s="33"/>
      <c r="F374" s="34"/>
      <c r="G374" s="58"/>
    </row>
    <row r="375" spans="4:7" x14ac:dyDescent="0.3">
      <c r="D375" s="33"/>
      <c r="E375" s="33"/>
      <c r="F375" s="34"/>
      <c r="G375" s="58"/>
    </row>
    <row r="376" spans="4:7" x14ac:dyDescent="0.3">
      <c r="D376" s="33"/>
      <c r="E376" s="33"/>
      <c r="F376" s="34"/>
      <c r="G376" s="58"/>
    </row>
    <row r="377" spans="4:7" x14ac:dyDescent="0.3">
      <c r="D377" s="33"/>
      <c r="E377" s="33"/>
      <c r="F377" s="34"/>
      <c r="G377" s="58"/>
    </row>
    <row r="378" spans="4:7" x14ac:dyDescent="0.3">
      <c r="D378" s="33"/>
      <c r="E378" s="33"/>
      <c r="F378" s="34"/>
      <c r="G378" s="58"/>
    </row>
    <row r="379" spans="4:7" x14ac:dyDescent="0.3">
      <c r="D379" s="33"/>
      <c r="E379" s="33"/>
      <c r="F379" s="34"/>
      <c r="G379" s="58"/>
    </row>
    <row r="380" spans="4:7" x14ac:dyDescent="0.3">
      <c r="D380" s="33"/>
      <c r="E380" s="33"/>
      <c r="F380" s="34"/>
      <c r="G380" s="58"/>
    </row>
    <row r="381" spans="4:7" x14ac:dyDescent="0.3">
      <c r="D381" s="33"/>
      <c r="E381" s="33"/>
      <c r="F381" s="34"/>
      <c r="G381" s="58"/>
    </row>
    <row r="382" spans="4:7" x14ac:dyDescent="0.3">
      <c r="D382" s="33"/>
      <c r="E382" s="33"/>
      <c r="F382" s="34"/>
      <c r="G382" s="58"/>
    </row>
    <row r="383" spans="4:7" x14ac:dyDescent="0.3">
      <c r="D383" s="33"/>
      <c r="E383" s="33"/>
      <c r="F383" s="34"/>
      <c r="G383" s="58"/>
    </row>
    <row r="384" spans="4:7" x14ac:dyDescent="0.3">
      <c r="D384" s="33"/>
      <c r="E384" s="33"/>
      <c r="F384" s="34"/>
      <c r="G384" s="58"/>
    </row>
    <row r="385" spans="4:7" x14ac:dyDescent="0.3">
      <c r="D385" s="33"/>
      <c r="E385" s="33"/>
      <c r="F385" s="34"/>
      <c r="G385" s="58"/>
    </row>
    <row r="386" spans="4:7" x14ac:dyDescent="0.3">
      <c r="D386" s="33"/>
      <c r="E386" s="33"/>
      <c r="F386" s="34"/>
      <c r="G386" s="58"/>
    </row>
    <row r="387" spans="4:7" x14ac:dyDescent="0.3">
      <c r="D387" s="33"/>
      <c r="E387" s="33"/>
      <c r="F387" s="34"/>
      <c r="G387" s="58"/>
    </row>
    <row r="388" spans="4:7" x14ac:dyDescent="0.3">
      <c r="D388" s="33"/>
      <c r="E388" s="33"/>
      <c r="F388" s="34"/>
      <c r="G388" s="58"/>
    </row>
    <row r="389" spans="4:7" x14ac:dyDescent="0.3">
      <c r="D389" s="33"/>
      <c r="E389" s="33"/>
      <c r="F389" s="34"/>
      <c r="G389" s="58"/>
    </row>
    <row r="390" spans="4:7" x14ac:dyDescent="0.3">
      <c r="D390" s="33"/>
      <c r="E390" s="33"/>
      <c r="F390" s="34"/>
      <c r="G390" s="58"/>
    </row>
    <row r="391" spans="4:7" x14ac:dyDescent="0.3">
      <c r="D391" s="33"/>
      <c r="E391" s="33"/>
      <c r="F391" s="34"/>
      <c r="G391" s="58"/>
    </row>
    <row r="392" spans="4:7" x14ac:dyDescent="0.3">
      <c r="D392" s="33"/>
      <c r="E392" s="33"/>
      <c r="F392" s="34"/>
      <c r="G392" s="58"/>
    </row>
    <row r="393" spans="4:7" x14ac:dyDescent="0.3">
      <c r="D393" s="33"/>
      <c r="E393" s="33"/>
      <c r="F393" s="34"/>
      <c r="G393" s="58"/>
    </row>
    <row r="394" spans="4:7" x14ac:dyDescent="0.3">
      <c r="D394" s="33"/>
      <c r="E394" s="33"/>
      <c r="F394" s="34"/>
      <c r="G394" s="58"/>
    </row>
    <row r="395" spans="4:7" x14ac:dyDescent="0.3">
      <c r="D395" s="33"/>
      <c r="E395" s="33"/>
      <c r="F395" s="34"/>
      <c r="G395" s="58"/>
    </row>
    <row r="396" spans="4:7" x14ac:dyDescent="0.3">
      <c r="D396" s="33"/>
      <c r="E396" s="33"/>
      <c r="F396" s="34"/>
      <c r="G396" s="58"/>
    </row>
    <row r="397" spans="4:7" x14ac:dyDescent="0.3">
      <c r="D397" s="33"/>
      <c r="E397" s="33"/>
      <c r="F397" s="34"/>
      <c r="G397" s="58"/>
    </row>
    <row r="398" spans="4:7" x14ac:dyDescent="0.3">
      <c r="D398" s="33"/>
      <c r="E398" s="33"/>
      <c r="F398" s="34"/>
      <c r="G398" s="58"/>
    </row>
    <row r="399" spans="4:7" x14ac:dyDescent="0.3">
      <c r="D399" s="33"/>
      <c r="E399" s="33"/>
      <c r="F399" s="34"/>
      <c r="G399" s="58"/>
    </row>
    <row r="400" spans="4:7" x14ac:dyDescent="0.3">
      <c r="D400" s="33"/>
      <c r="E400" s="33"/>
      <c r="F400" s="34"/>
      <c r="G400" s="58"/>
    </row>
    <row r="401" spans="4:7" x14ac:dyDescent="0.3">
      <c r="D401" s="33"/>
      <c r="E401" s="33"/>
      <c r="F401" s="34"/>
      <c r="G401" s="58"/>
    </row>
    <row r="402" spans="4:7" x14ac:dyDescent="0.3">
      <c r="D402" s="33"/>
      <c r="E402" s="33"/>
      <c r="F402" s="34"/>
      <c r="G402" s="58"/>
    </row>
    <row r="403" spans="4:7" x14ac:dyDescent="0.3">
      <c r="D403" s="33"/>
      <c r="E403" s="33"/>
      <c r="F403" s="34"/>
      <c r="G403" s="58"/>
    </row>
    <row r="404" spans="4:7" x14ac:dyDescent="0.3">
      <c r="D404" s="33"/>
      <c r="E404" s="33"/>
      <c r="F404" s="34"/>
      <c r="G404" s="58"/>
    </row>
    <row r="405" spans="4:7" x14ac:dyDescent="0.3">
      <c r="D405" s="33"/>
      <c r="E405" s="33"/>
      <c r="F405" s="34"/>
      <c r="G405" s="58"/>
    </row>
    <row r="406" spans="4:7" x14ac:dyDescent="0.3">
      <c r="D406" s="33"/>
      <c r="E406" s="33"/>
      <c r="F406" s="34"/>
      <c r="G406" s="58"/>
    </row>
    <row r="407" spans="4:7" x14ac:dyDescent="0.3">
      <c r="D407" s="33"/>
      <c r="E407" s="33"/>
      <c r="F407" s="34"/>
      <c r="G407" s="58"/>
    </row>
    <row r="408" spans="4:7" x14ac:dyDescent="0.3">
      <c r="D408" s="33"/>
      <c r="E408" s="33"/>
      <c r="F408" s="34"/>
      <c r="G408" s="58"/>
    </row>
    <row r="409" spans="4:7" x14ac:dyDescent="0.3">
      <c r="D409" s="33"/>
      <c r="E409" s="33"/>
      <c r="F409" s="34"/>
      <c r="G409" s="58"/>
    </row>
    <row r="410" spans="4:7" x14ac:dyDescent="0.3">
      <c r="D410" s="33"/>
      <c r="E410" s="33"/>
      <c r="F410" s="34"/>
      <c r="G410" s="58"/>
    </row>
    <row r="411" spans="4:7" x14ac:dyDescent="0.3">
      <c r="D411" s="33"/>
      <c r="E411" s="33"/>
      <c r="F411" s="34"/>
      <c r="G411" s="58"/>
    </row>
    <row r="412" spans="4:7" x14ac:dyDescent="0.3">
      <c r="D412" s="33"/>
      <c r="E412" s="33"/>
      <c r="F412" s="34"/>
      <c r="G412" s="58"/>
    </row>
    <row r="413" spans="4:7" x14ac:dyDescent="0.3">
      <c r="D413" s="33"/>
      <c r="E413" s="33"/>
      <c r="F413" s="34"/>
      <c r="G413" s="58"/>
    </row>
    <row r="414" spans="4:7" x14ac:dyDescent="0.3">
      <c r="D414" s="33"/>
      <c r="E414" s="33"/>
      <c r="F414" s="34"/>
      <c r="G414" s="58"/>
    </row>
    <row r="415" spans="4:7" x14ac:dyDescent="0.3">
      <c r="D415" s="33"/>
      <c r="E415" s="33"/>
      <c r="F415" s="34"/>
      <c r="G415" s="58"/>
    </row>
    <row r="416" spans="4:7" x14ac:dyDescent="0.3">
      <c r="D416" s="33"/>
      <c r="E416" s="33"/>
      <c r="F416" s="34"/>
      <c r="G416" s="58"/>
    </row>
    <row r="417" spans="4:7" x14ac:dyDescent="0.3">
      <c r="D417" s="33"/>
      <c r="E417" s="33"/>
      <c r="F417" s="34"/>
      <c r="G417" s="58"/>
    </row>
    <row r="418" spans="4:7" x14ac:dyDescent="0.3">
      <c r="D418" s="33"/>
      <c r="E418" s="33"/>
      <c r="F418" s="34"/>
      <c r="G418" s="58"/>
    </row>
    <row r="419" spans="4:7" x14ac:dyDescent="0.3">
      <c r="D419" s="33"/>
      <c r="E419" s="33"/>
      <c r="F419" s="34"/>
      <c r="G419" s="58"/>
    </row>
    <row r="420" spans="4:7" x14ac:dyDescent="0.3">
      <c r="D420" s="33"/>
      <c r="E420" s="33"/>
      <c r="F420" s="34"/>
      <c r="G420" s="58"/>
    </row>
    <row r="421" spans="4:7" x14ac:dyDescent="0.3">
      <c r="D421" s="33"/>
      <c r="E421" s="33"/>
      <c r="F421" s="34"/>
      <c r="G421" s="58"/>
    </row>
    <row r="422" spans="4:7" x14ac:dyDescent="0.3">
      <c r="D422" s="33"/>
      <c r="E422" s="33"/>
      <c r="F422" s="34"/>
      <c r="G422" s="58"/>
    </row>
    <row r="423" spans="4:7" x14ac:dyDescent="0.3">
      <c r="D423" s="33"/>
      <c r="E423" s="33"/>
      <c r="F423" s="34"/>
      <c r="G423" s="58"/>
    </row>
    <row r="424" spans="4:7" x14ac:dyDescent="0.3">
      <c r="D424" s="33"/>
      <c r="E424" s="33"/>
      <c r="F424" s="34"/>
      <c r="G424" s="58"/>
    </row>
    <row r="425" spans="4:7" x14ac:dyDescent="0.3">
      <c r="D425" s="33"/>
      <c r="E425" s="33"/>
      <c r="F425" s="34"/>
      <c r="G425" s="58"/>
    </row>
    <row r="426" spans="4:7" x14ac:dyDescent="0.3">
      <c r="D426" s="33"/>
      <c r="E426" s="33"/>
      <c r="F426" s="34"/>
      <c r="G426" s="58"/>
    </row>
    <row r="427" spans="4:7" x14ac:dyDescent="0.3">
      <c r="D427" s="33"/>
      <c r="E427" s="33"/>
      <c r="F427" s="34"/>
      <c r="G427" s="58"/>
    </row>
    <row r="428" spans="4:7" x14ac:dyDescent="0.3">
      <c r="D428" s="33"/>
      <c r="E428" s="33"/>
      <c r="F428" s="34"/>
      <c r="G428" s="58"/>
    </row>
    <row r="429" spans="4:7" x14ac:dyDescent="0.3">
      <c r="D429" s="33"/>
      <c r="E429" s="33"/>
      <c r="F429" s="34"/>
      <c r="G429" s="58"/>
    </row>
    <row r="430" spans="4:7" x14ac:dyDescent="0.3">
      <c r="D430" s="33"/>
      <c r="E430" s="33"/>
      <c r="F430" s="34"/>
      <c r="G430" s="58"/>
    </row>
    <row r="431" spans="4:7" x14ac:dyDescent="0.3">
      <c r="D431" s="33"/>
      <c r="E431" s="33"/>
      <c r="F431" s="34"/>
      <c r="G431" s="58"/>
    </row>
    <row r="432" spans="4:7" x14ac:dyDescent="0.3">
      <c r="D432" s="33"/>
      <c r="E432" s="33"/>
      <c r="F432" s="34"/>
      <c r="G432" s="58"/>
    </row>
    <row r="433" spans="4:7" x14ac:dyDescent="0.3">
      <c r="D433" s="33"/>
      <c r="E433" s="33"/>
      <c r="F433" s="34"/>
      <c r="G433" s="58"/>
    </row>
    <row r="434" spans="4:7" x14ac:dyDescent="0.3">
      <c r="D434" s="33"/>
      <c r="E434" s="33"/>
      <c r="F434" s="34"/>
      <c r="G434" s="58"/>
    </row>
    <row r="435" spans="4:7" x14ac:dyDescent="0.3">
      <c r="D435" s="33"/>
      <c r="E435" s="33"/>
      <c r="F435" s="34"/>
      <c r="G435" s="58"/>
    </row>
    <row r="436" spans="4:7" x14ac:dyDescent="0.3">
      <c r="D436" s="33"/>
      <c r="E436" s="33"/>
      <c r="F436" s="34"/>
      <c r="G436" s="58"/>
    </row>
    <row r="437" spans="4:7" x14ac:dyDescent="0.3">
      <c r="D437" s="33"/>
      <c r="E437" s="33"/>
      <c r="F437" s="34"/>
      <c r="G437" s="58"/>
    </row>
    <row r="438" spans="4:7" x14ac:dyDescent="0.3">
      <c r="D438" s="33"/>
      <c r="E438" s="33"/>
      <c r="F438" s="34"/>
      <c r="G438" s="58"/>
    </row>
    <row r="439" spans="4:7" x14ac:dyDescent="0.3">
      <c r="D439" s="33"/>
      <c r="E439" s="33"/>
      <c r="F439" s="34"/>
      <c r="G439" s="58"/>
    </row>
    <row r="440" spans="4:7" x14ac:dyDescent="0.3">
      <c r="D440" s="33"/>
      <c r="E440" s="33"/>
      <c r="F440" s="34"/>
      <c r="G440" s="58"/>
    </row>
    <row r="441" spans="4:7" x14ac:dyDescent="0.3">
      <c r="D441" s="33"/>
      <c r="E441" s="33"/>
      <c r="F441" s="34"/>
      <c r="G441" s="58"/>
    </row>
    <row r="442" spans="4:7" x14ac:dyDescent="0.3">
      <c r="D442" s="33"/>
      <c r="E442" s="33"/>
      <c r="F442" s="34"/>
      <c r="G442" s="58"/>
    </row>
    <row r="443" spans="4:7" x14ac:dyDescent="0.3">
      <c r="D443" s="33"/>
      <c r="E443" s="33"/>
      <c r="F443" s="34"/>
      <c r="G443" s="58"/>
    </row>
    <row r="444" spans="4:7" x14ac:dyDescent="0.3">
      <c r="D444" s="33"/>
      <c r="E444" s="33"/>
      <c r="F444" s="34"/>
      <c r="G444" s="58"/>
    </row>
    <row r="445" spans="4:7" x14ac:dyDescent="0.3">
      <c r="D445" s="33"/>
      <c r="E445" s="33"/>
      <c r="F445" s="34"/>
      <c r="G445" s="58"/>
    </row>
    <row r="446" spans="4:7" x14ac:dyDescent="0.3">
      <c r="D446" s="33"/>
      <c r="E446" s="33"/>
      <c r="F446" s="34"/>
      <c r="G446" s="58"/>
    </row>
    <row r="447" spans="4:7" x14ac:dyDescent="0.3">
      <c r="D447" s="33"/>
      <c r="E447" s="33"/>
      <c r="F447" s="34"/>
      <c r="G447" s="58"/>
    </row>
    <row r="448" spans="4:7" x14ac:dyDescent="0.3">
      <c r="D448" s="33"/>
      <c r="E448" s="33"/>
      <c r="F448" s="34"/>
      <c r="G448" s="58"/>
    </row>
    <row r="449" spans="4:7" x14ac:dyDescent="0.3">
      <c r="D449" s="33"/>
      <c r="E449" s="33"/>
      <c r="F449" s="34"/>
      <c r="G449" s="58"/>
    </row>
    <row r="450" spans="4:7" x14ac:dyDescent="0.3">
      <c r="D450" s="33"/>
      <c r="E450" s="33"/>
      <c r="F450" s="34"/>
      <c r="G450" s="58"/>
    </row>
    <row r="451" spans="4:7" x14ac:dyDescent="0.3">
      <c r="D451" s="33"/>
      <c r="E451" s="33"/>
      <c r="F451" s="34"/>
      <c r="G451" s="58"/>
    </row>
    <row r="452" spans="4:7" x14ac:dyDescent="0.3">
      <c r="D452" s="33"/>
      <c r="E452" s="33"/>
      <c r="F452" s="34"/>
      <c r="G452" s="58"/>
    </row>
    <row r="453" spans="4:7" x14ac:dyDescent="0.3">
      <c r="D453" s="33"/>
      <c r="E453" s="33"/>
      <c r="F453" s="34"/>
      <c r="G453" s="58"/>
    </row>
    <row r="454" spans="4:7" x14ac:dyDescent="0.3">
      <c r="D454" s="33"/>
      <c r="E454" s="33"/>
      <c r="F454" s="34"/>
      <c r="G454" s="58"/>
    </row>
    <row r="455" spans="4:7" x14ac:dyDescent="0.3">
      <c r="D455" s="33"/>
      <c r="E455" s="33"/>
      <c r="F455" s="34"/>
      <c r="G455" s="58"/>
    </row>
    <row r="456" spans="4:7" x14ac:dyDescent="0.3">
      <c r="D456" s="33"/>
      <c r="E456" s="33"/>
      <c r="F456" s="34"/>
      <c r="G456" s="58"/>
    </row>
    <row r="457" spans="4:7" x14ac:dyDescent="0.3">
      <c r="D457" s="33"/>
      <c r="E457" s="33"/>
      <c r="F457" s="34"/>
      <c r="G457" s="58"/>
    </row>
    <row r="458" spans="4:7" x14ac:dyDescent="0.3">
      <c r="D458" s="33"/>
      <c r="E458" s="33"/>
      <c r="F458" s="34"/>
      <c r="G458" s="58"/>
    </row>
    <row r="459" spans="4:7" x14ac:dyDescent="0.3">
      <c r="D459" s="33"/>
      <c r="E459" s="33"/>
      <c r="F459" s="34"/>
      <c r="G459" s="58"/>
    </row>
    <row r="460" spans="4:7" x14ac:dyDescent="0.3">
      <c r="D460" s="33"/>
      <c r="E460" s="33"/>
      <c r="F460" s="34"/>
      <c r="G460" s="58"/>
    </row>
    <row r="461" spans="4:7" x14ac:dyDescent="0.3">
      <c r="D461" s="33"/>
      <c r="E461" s="33"/>
      <c r="F461" s="34"/>
      <c r="G461" s="58"/>
    </row>
    <row r="462" spans="4:7" x14ac:dyDescent="0.3">
      <c r="D462" s="33"/>
      <c r="E462" s="33"/>
      <c r="F462" s="34"/>
      <c r="G462" s="58"/>
    </row>
    <row r="463" spans="4:7" x14ac:dyDescent="0.3">
      <c r="D463" s="33"/>
      <c r="E463" s="33"/>
      <c r="F463" s="34"/>
      <c r="G463" s="58"/>
    </row>
    <row r="464" spans="4:7" x14ac:dyDescent="0.3">
      <c r="D464" s="33"/>
      <c r="E464" s="33"/>
      <c r="F464" s="34"/>
      <c r="G464" s="58"/>
    </row>
    <row r="465" spans="4:7" x14ac:dyDescent="0.3">
      <c r="D465" s="33"/>
      <c r="E465" s="33"/>
      <c r="F465" s="34"/>
      <c r="G465" s="58"/>
    </row>
    <row r="466" spans="4:7" x14ac:dyDescent="0.3">
      <c r="D466" s="33"/>
      <c r="E466" s="33"/>
      <c r="F466" s="34"/>
      <c r="G466" s="58"/>
    </row>
    <row r="467" spans="4:7" x14ac:dyDescent="0.3">
      <c r="D467" s="33"/>
      <c r="E467" s="33"/>
      <c r="F467" s="34"/>
      <c r="G467" s="58"/>
    </row>
    <row r="468" spans="4:7" x14ac:dyDescent="0.3">
      <c r="D468" s="33"/>
      <c r="E468" s="33"/>
      <c r="F468" s="34"/>
      <c r="G468" s="58"/>
    </row>
    <row r="469" spans="4:7" x14ac:dyDescent="0.3">
      <c r="D469" s="33"/>
      <c r="E469" s="33"/>
      <c r="F469" s="34"/>
      <c r="G469" s="58"/>
    </row>
    <row r="470" spans="4:7" x14ac:dyDescent="0.3">
      <c r="D470" s="33"/>
      <c r="E470" s="33"/>
      <c r="F470" s="34"/>
      <c r="G470" s="58"/>
    </row>
    <row r="471" spans="4:7" x14ac:dyDescent="0.3">
      <c r="D471" s="33"/>
      <c r="E471" s="33"/>
      <c r="F471" s="34"/>
      <c r="G471" s="58"/>
    </row>
    <row r="472" spans="4:7" x14ac:dyDescent="0.3">
      <c r="D472" s="33"/>
      <c r="E472" s="33"/>
      <c r="F472" s="34"/>
      <c r="G472" s="58"/>
    </row>
    <row r="473" spans="4:7" x14ac:dyDescent="0.3">
      <c r="D473" s="33"/>
      <c r="E473" s="33"/>
      <c r="F473" s="34"/>
      <c r="G473" s="58"/>
    </row>
    <row r="474" spans="4:7" x14ac:dyDescent="0.3">
      <c r="D474" s="33"/>
      <c r="E474" s="33"/>
      <c r="F474" s="34"/>
      <c r="G474" s="58"/>
    </row>
    <row r="475" spans="4:7" x14ac:dyDescent="0.3">
      <c r="D475" s="33"/>
      <c r="E475" s="33"/>
      <c r="F475" s="34"/>
      <c r="G475" s="58"/>
    </row>
    <row r="476" spans="4:7" x14ac:dyDescent="0.3">
      <c r="D476" s="33"/>
      <c r="E476" s="33"/>
      <c r="F476" s="34"/>
      <c r="G476" s="58"/>
    </row>
    <row r="477" spans="4:7" x14ac:dyDescent="0.3">
      <c r="D477" s="33"/>
      <c r="E477" s="33"/>
      <c r="F477" s="34"/>
      <c r="G477" s="58"/>
    </row>
    <row r="478" spans="4:7" x14ac:dyDescent="0.3">
      <c r="D478" s="33"/>
      <c r="E478" s="33"/>
      <c r="F478" s="34"/>
      <c r="G478" s="58"/>
    </row>
    <row r="479" spans="4:7" x14ac:dyDescent="0.3">
      <c r="D479" s="33"/>
      <c r="E479" s="33"/>
      <c r="F479" s="34"/>
      <c r="G479" s="58"/>
    </row>
    <row r="480" spans="4:7" x14ac:dyDescent="0.3">
      <c r="D480" s="33"/>
      <c r="E480" s="33"/>
      <c r="F480" s="34"/>
      <c r="G480" s="58"/>
    </row>
    <row r="481" spans="4:7" x14ac:dyDescent="0.3">
      <c r="D481" s="33"/>
      <c r="E481" s="33"/>
      <c r="F481" s="34"/>
      <c r="G481" s="58"/>
    </row>
    <row r="482" spans="4:7" x14ac:dyDescent="0.3">
      <c r="D482" s="33"/>
      <c r="E482" s="33"/>
      <c r="F482" s="34"/>
      <c r="G482" s="58"/>
    </row>
    <row r="483" spans="4:7" x14ac:dyDescent="0.3">
      <c r="D483" s="33"/>
      <c r="E483" s="33"/>
      <c r="F483" s="34"/>
      <c r="G483" s="58"/>
    </row>
    <row r="484" spans="4:7" x14ac:dyDescent="0.3">
      <c r="D484" s="33"/>
      <c r="E484" s="33"/>
      <c r="F484" s="34"/>
      <c r="G484" s="58"/>
    </row>
    <row r="485" spans="4:7" x14ac:dyDescent="0.3">
      <c r="D485" s="33"/>
      <c r="E485" s="33"/>
      <c r="F485" s="34"/>
      <c r="G485" s="58"/>
    </row>
    <row r="486" spans="4:7" x14ac:dyDescent="0.3">
      <c r="D486" s="33"/>
      <c r="E486" s="33"/>
      <c r="F486" s="34"/>
      <c r="G486" s="58"/>
    </row>
    <row r="487" spans="4:7" x14ac:dyDescent="0.3">
      <c r="D487" s="33"/>
      <c r="E487" s="33"/>
      <c r="F487" s="34"/>
      <c r="G487" s="58"/>
    </row>
    <row r="488" spans="4:7" x14ac:dyDescent="0.3">
      <c r="D488" s="33"/>
      <c r="E488" s="33"/>
      <c r="F488" s="34"/>
      <c r="G488" s="58"/>
    </row>
    <row r="489" spans="4:7" x14ac:dyDescent="0.3">
      <c r="D489" s="33"/>
      <c r="E489" s="33"/>
      <c r="F489" s="34"/>
      <c r="G489" s="58"/>
    </row>
    <row r="490" spans="4:7" x14ac:dyDescent="0.3">
      <c r="D490" s="33"/>
      <c r="E490" s="33"/>
      <c r="F490" s="34"/>
      <c r="G490" s="58"/>
    </row>
    <row r="491" spans="4:7" x14ac:dyDescent="0.3">
      <c r="D491" s="33"/>
      <c r="E491" s="33"/>
      <c r="F491" s="34"/>
      <c r="G491" s="58"/>
    </row>
    <row r="492" spans="4:7" x14ac:dyDescent="0.3">
      <c r="D492" s="33"/>
      <c r="E492" s="33"/>
      <c r="F492" s="34"/>
      <c r="G492" s="58"/>
    </row>
    <row r="493" spans="4:7" x14ac:dyDescent="0.3">
      <c r="D493" s="33"/>
      <c r="E493" s="33"/>
      <c r="F493" s="34"/>
      <c r="G493" s="58"/>
    </row>
    <row r="494" spans="4:7" x14ac:dyDescent="0.3">
      <c r="D494" s="33"/>
      <c r="E494" s="33"/>
      <c r="F494" s="34"/>
      <c r="G494" s="58"/>
    </row>
    <row r="495" spans="4:7" x14ac:dyDescent="0.3">
      <c r="D495" s="33"/>
      <c r="E495" s="33"/>
      <c r="F495" s="34"/>
      <c r="G495" s="58"/>
    </row>
    <row r="496" spans="4:7" x14ac:dyDescent="0.3">
      <c r="D496" s="33"/>
      <c r="E496" s="33"/>
      <c r="F496" s="34"/>
      <c r="G496" s="58"/>
    </row>
    <row r="497" spans="4:7" x14ac:dyDescent="0.3">
      <c r="D497" s="33"/>
      <c r="E497" s="33"/>
      <c r="F497" s="34"/>
      <c r="G497" s="58"/>
    </row>
    <row r="498" spans="4:7" x14ac:dyDescent="0.3">
      <c r="D498" s="33"/>
      <c r="E498" s="33"/>
      <c r="F498" s="34"/>
      <c r="G498" s="58"/>
    </row>
    <row r="499" spans="4:7" x14ac:dyDescent="0.3">
      <c r="D499" s="33"/>
      <c r="E499" s="33"/>
      <c r="F499" s="34"/>
      <c r="G499" s="58"/>
    </row>
    <row r="500" spans="4:7" x14ac:dyDescent="0.3">
      <c r="D500" s="33"/>
      <c r="E500" s="33"/>
      <c r="F500" s="34"/>
      <c r="G500" s="58"/>
    </row>
    <row r="501" spans="4:7" x14ac:dyDescent="0.3">
      <c r="D501" s="33"/>
      <c r="E501" s="33"/>
      <c r="F501" s="34"/>
      <c r="G501" s="58"/>
    </row>
    <row r="502" spans="4:7" x14ac:dyDescent="0.3">
      <c r="D502" s="33"/>
      <c r="E502" s="33"/>
      <c r="F502" s="34"/>
      <c r="G502" s="58"/>
    </row>
    <row r="503" spans="4:7" x14ac:dyDescent="0.3">
      <c r="D503" s="33"/>
      <c r="E503" s="33"/>
      <c r="F503" s="34"/>
      <c r="G503" s="58"/>
    </row>
    <row r="504" spans="4:7" x14ac:dyDescent="0.3">
      <c r="D504" s="33"/>
      <c r="E504" s="33"/>
      <c r="F504" s="34"/>
      <c r="G504" s="58"/>
    </row>
    <row r="505" spans="4:7" x14ac:dyDescent="0.3">
      <c r="D505" s="33"/>
      <c r="E505" s="33"/>
      <c r="F505" s="34"/>
      <c r="G505" s="58"/>
    </row>
    <row r="506" spans="4:7" x14ac:dyDescent="0.3">
      <c r="D506" s="33"/>
      <c r="E506" s="33"/>
      <c r="F506" s="34"/>
      <c r="G506" s="58"/>
    </row>
    <row r="507" spans="4:7" x14ac:dyDescent="0.3">
      <c r="D507" s="33"/>
      <c r="E507" s="33"/>
      <c r="F507" s="34"/>
      <c r="G507" s="58"/>
    </row>
    <row r="508" spans="4:7" x14ac:dyDescent="0.3">
      <c r="D508" s="33"/>
      <c r="E508" s="33"/>
      <c r="F508" s="34"/>
      <c r="G508" s="58"/>
    </row>
    <row r="509" spans="4:7" x14ac:dyDescent="0.3">
      <c r="D509" s="33"/>
      <c r="E509" s="33"/>
      <c r="F509" s="34"/>
      <c r="G509" s="58"/>
    </row>
    <row r="510" spans="4:7" x14ac:dyDescent="0.3">
      <c r="D510" s="33"/>
      <c r="E510" s="33"/>
      <c r="F510" s="34"/>
      <c r="G510" s="58"/>
    </row>
    <row r="511" spans="4:7" x14ac:dyDescent="0.3">
      <c r="D511" s="33"/>
      <c r="E511" s="33"/>
      <c r="F511" s="34"/>
      <c r="G511" s="58"/>
    </row>
    <row r="512" spans="4:7" x14ac:dyDescent="0.3">
      <c r="D512" s="33"/>
      <c r="E512" s="33"/>
      <c r="F512" s="34"/>
      <c r="G512" s="58"/>
    </row>
    <row r="513" spans="4:7" x14ac:dyDescent="0.3">
      <c r="D513" s="33"/>
      <c r="E513" s="33"/>
      <c r="F513" s="34"/>
      <c r="G513" s="58"/>
    </row>
    <row r="514" spans="4:7" x14ac:dyDescent="0.3">
      <c r="D514" s="33"/>
      <c r="E514" s="33"/>
      <c r="F514" s="34"/>
      <c r="G514" s="58"/>
    </row>
    <row r="515" spans="4:7" x14ac:dyDescent="0.3">
      <c r="D515" s="33"/>
      <c r="E515" s="33"/>
      <c r="F515" s="34"/>
      <c r="G515" s="58"/>
    </row>
    <row r="516" spans="4:7" x14ac:dyDescent="0.3">
      <c r="D516" s="33"/>
      <c r="E516" s="33"/>
      <c r="F516" s="34"/>
      <c r="G516" s="58"/>
    </row>
    <row r="517" spans="4:7" x14ac:dyDescent="0.3">
      <c r="D517" s="33"/>
      <c r="E517" s="33"/>
      <c r="F517" s="34"/>
      <c r="G517" s="58"/>
    </row>
    <row r="518" spans="4:7" x14ac:dyDescent="0.3">
      <c r="D518" s="33"/>
      <c r="E518" s="33"/>
      <c r="F518" s="34"/>
      <c r="G518" s="58"/>
    </row>
    <row r="519" spans="4:7" x14ac:dyDescent="0.3">
      <c r="D519" s="33"/>
      <c r="E519" s="33"/>
      <c r="F519" s="34"/>
      <c r="G519" s="58"/>
    </row>
    <row r="520" spans="4:7" x14ac:dyDescent="0.3">
      <c r="D520" s="33"/>
      <c r="E520" s="33"/>
      <c r="F520" s="34"/>
      <c r="G520" s="58"/>
    </row>
    <row r="521" spans="4:7" x14ac:dyDescent="0.3">
      <c r="D521" s="33"/>
      <c r="E521" s="33"/>
      <c r="F521" s="34"/>
      <c r="G521" s="58"/>
    </row>
    <row r="522" spans="4:7" x14ac:dyDescent="0.3">
      <c r="D522" s="33"/>
      <c r="E522" s="33"/>
      <c r="F522" s="34"/>
      <c r="G522" s="58"/>
    </row>
    <row r="523" spans="4:7" x14ac:dyDescent="0.3">
      <c r="D523" s="33"/>
      <c r="E523" s="33"/>
      <c r="F523" s="34"/>
      <c r="G523" s="58"/>
    </row>
    <row r="524" spans="4:7" x14ac:dyDescent="0.3">
      <c r="D524" s="33"/>
      <c r="E524" s="33"/>
      <c r="F524" s="34"/>
      <c r="G524" s="58"/>
    </row>
    <row r="525" spans="4:7" x14ac:dyDescent="0.3">
      <c r="D525" s="33"/>
      <c r="E525" s="33"/>
      <c r="F525" s="34"/>
      <c r="G525" s="58"/>
    </row>
    <row r="526" spans="4:7" x14ac:dyDescent="0.3">
      <c r="D526" s="33"/>
      <c r="E526" s="33"/>
      <c r="F526" s="34"/>
      <c r="G526" s="58"/>
    </row>
    <row r="527" spans="4:7" x14ac:dyDescent="0.3">
      <c r="D527" s="33"/>
      <c r="E527" s="33"/>
      <c r="F527" s="34"/>
      <c r="G527" s="58"/>
    </row>
    <row r="528" spans="4:7" x14ac:dyDescent="0.3">
      <c r="D528" s="33"/>
      <c r="E528" s="33"/>
      <c r="F528" s="34"/>
      <c r="G528" s="58"/>
    </row>
    <row r="529" spans="4:7" x14ac:dyDescent="0.3">
      <c r="D529" s="33"/>
      <c r="E529" s="33"/>
      <c r="F529" s="34"/>
      <c r="G529" s="58"/>
    </row>
    <row r="530" spans="4:7" x14ac:dyDescent="0.3">
      <c r="D530" s="33"/>
      <c r="E530" s="33"/>
      <c r="F530" s="34"/>
      <c r="G530" s="58"/>
    </row>
    <row r="531" spans="4:7" x14ac:dyDescent="0.3">
      <c r="D531" s="33"/>
      <c r="E531" s="33"/>
      <c r="F531" s="34"/>
      <c r="G531" s="58"/>
    </row>
    <row r="532" spans="4:7" x14ac:dyDescent="0.3">
      <c r="D532" s="33"/>
      <c r="E532" s="33"/>
      <c r="F532" s="34"/>
      <c r="G532" s="58"/>
    </row>
    <row r="533" spans="4:7" x14ac:dyDescent="0.3">
      <c r="D533" s="33"/>
      <c r="E533" s="33"/>
      <c r="F533" s="34"/>
      <c r="G533" s="58"/>
    </row>
    <row r="534" spans="4:7" x14ac:dyDescent="0.3">
      <c r="D534" s="33"/>
      <c r="E534" s="33"/>
      <c r="F534" s="34"/>
      <c r="G534" s="58"/>
    </row>
    <row r="535" spans="4:7" x14ac:dyDescent="0.3">
      <c r="D535" s="33"/>
      <c r="E535" s="33"/>
      <c r="F535" s="34"/>
      <c r="G535" s="58"/>
    </row>
    <row r="536" spans="4:7" x14ac:dyDescent="0.3">
      <c r="D536" s="33"/>
      <c r="E536" s="33"/>
      <c r="F536" s="34"/>
      <c r="G536" s="58"/>
    </row>
    <row r="537" spans="4:7" x14ac:dyDescent="0.3">
      <c r="D537" s="33"/>
      <c r="E537" s="33"/>
      <c r="F537" s="34"/>
      <c r="G537" s="58"/>
    </row>
    <row r="538" spans="4:7" x14ac:dyDescent="0.3">
      <c r="D538" s="33"/>
      <c r="E538" s="33"/>
      <c r="F538" s="34"/>
      <c r="G538" s="58"/>
    </row>
    <row r="539" spans="4:7" x14ac:dyDescent="0.3">
      <c r="D539" s="33"/>
      <c r="E539" s="33"/>
      <c r="F539" s="34"/>
      <c r="G539" s="58"/>
    </row>
    <row r="540" spans="4:7" x14ac:dyDescent="0.3">
      <c r="D540" s="33"/>
      <c r="E540" s="33"/>
      <c r="F540" s="34"/>
      <c r="G540" s="58"/>
    </row>
    <row r="541" spans="4:7" x14ac:dyDescent="0.3">
      <c r="D541" s="33"/>
      <c r="E541" s="33"/>
      <c r="F541" s="34"/>
      <c r="G541" s="58"/>
    </row>
    <row r="542" spans="4:7" x14ac:dyDescent="0.3">
      <c r="D542" s="33"/>
      <c r="E542" s="33"/>
      <c r="F542" s="34"/>
      <c r="G542" s="58"/>
    </row>
    <row r="543" spans="4:7" x14ac:dyDescent="0.3">
      <c r="D543" s="33"/>
      <c r="E543" s="33"/>
      <c r="F543" s="34"/>
      <c r="G543" s="58"/>
    </row>
    <row r="544" spans="4:7" x14ac:dyDescent="0.3">
      <c r="D544" s="33"/>
      <c r="E544" s="33"/>
      <c r="F544" s="34"/>
      <c r="G544" s="58"/>
    </row>
    <row r="545" spans="4:7" x14ac:dyDescent="0.3">
      <c r="D545" s="33"/>
      <c r="E545" s="33"/>
      <c r="F545" s="34"/>
      <c r="G545" s="58"/>
    </row>
    <row r="546" spans="4:7" x14ac:dyDescent="0.3">
      <c r="D546" s="33"/>
      <c r="E546" s="33"/>
      <c r="F546" s="34"/>
      <c r="G546" s="58"/>
    </row>
    <row r="547" spans="4:7" x14ac:dyDescent="0.3">
      <c r="D547" s="33"/>
      <c r="E547" s="33"/>
      <c r="F547" s="34"/>
      <c r="G547" s="58"/>
    </row>
    <row r="548" spans="4:7" x14ac:dyDescent="0.3">
      <c r="D548" s="33"/>
      <c r="E548" s="33"/>
      <c r="F548" s="34"/>
      <c r="G548" s="58"/>
    </row>
    <row r="549" spans="4:7" x14ac:dyDescent="0.3">
      <c r="D549" s="33"/>
      <c r="E549" s="33"/>
      <c r="F549" s="34"/>
      <c r="G549" s="58"/>
    </row>
    <row r="550" spans="4:7" x14ac:dyDescent="0.3">
      <c r="D550" s="33"/>
      <c r="E550" s="33"/>
      <c r="F550" s="34"/>
      <c r="G550" s="58"/>
    </row>
    <row r="551" spans="4:7" x14ac:dyDescent="0.3">
      <c r="D551" s="33"/>
      <c r="E551" s="33"/>
      <c r="F551" s="34"/>
      <c r="G551" s="58"/>
    </row>
    <row r="552" spans="4:7" x14ac:dyDescent="0.3">
      <c r="D552" s="33"/>
      <c r="E552" s="33"/>
      <c r="F552" s="34"/>
      <c r="G552" s="58"/>
    </row>
    <row r="553" spans="4:7" x14ac:dyDescent="0.3">
      <c r="D553" s="33"/>
      <c r="E553" s="33"/>
      <c r="F553" s="34"/>
      <c r="G553" s="58"/>
    </row>
    <row r="554" spans="4:7" x14ac:dyDescent="0.3">
      <c r="D554" s="33"/>
      <c r="E554" s="33"/>
      <c r="F554" s="34"/>
      <c r="G554" s="58"/>
    </row>
    <row r="555" spans="4:7" x14ac:dyDescent="0.3">
      <c r="D555" s="33"/>
      <c r="E555" s="33"/>
      <c r="F555" s="34"/>
      <c r="G555" s="58"/>
    </row>
    <row r="556" spans="4:7" x14ac:dyDescent="0.3">
      <c r="D556" s="33"/>
      <c r="E556" s="33"/>
      <c r="F556" s="34"/>
      <c r="G556" s="58"/>
    </row>
    <row r="557" spans="4:7" x14ac:dyDescent="0.3">
      <c r="D557" s="33"/>
      <c r="E557" s="33"/>
      <c r="F557" s="34"/>
      <c r="G557" s="58"/>
    </row>
    <row r="558" spans="4:7" x14ac:dyDescent="0.3">
      <c r="D558" s="33"/>
      <c r="E558" s="33"/>
      <c r="F558" s="34"/>
      <c r="G558" s="58"/>
    </row>
    <row r="559" spans="4:7" x14ac:dyDescent="0.3">
      <c r="D559" s="33"/>
      <c r="E559" s="33"/>
      <c r="F559" s="34"/>
      <c r="G559" s="58"/>
    </row>
    <row r="560" spans="4:7" x14ac:dyDescent="0.3">
      <c r="D560" s="33"/>
      <c r="E560" s="33"/>
      <c r="F560" s="34"/>
      <c r="G560" s="58"/>
    </row>
    <row r="561" spans="4:7" x14ac:dyDescent="0.3">
      <c r="D561" s="33"/>
      <c r="E561" s="33"/>
      <c r="F561" s="34"/>
      <c r="G561" s="58"/>
    </row>
    <row r="562" spans="4:7" x14ac:dyDescent="0.3">
      <c r="D562" s="33"/>
      <c r="E562" s="33"/>
      <c r="F562" s="34"/>
      <c r="G562" s="58"/>
    </row>
    <row r="563" spans="4:7" x14ac:dyDescent="0.3">
      <c r="D563" s="33"/>
      <c r="E563" s="33"/>
      <c r="F563" s="34"/>
      <c r="G563" s="58"/>
    </row>
    <row r="564" spans="4:7" x14ac:dyDescent="0.3">
      <c r="D564" s="33"/>
      <c r="E564" s="33"/>
      <c r="F564" s="34"/>
      <c r="G564" s="58"/>
    </row>
    <row r="565" spans="4:7" x14ac:dyDescent="0.3">
      <c r="D565" s="33"/>
      <c r="E565" s="33"/>
      <c r="F565" s="34"/>
      <c r="G565" s="58"/>
    </row>
    <row r="566" spans="4:7" x14ac:dyDescent="0.3">
      <c r="D566" s="33"/>
      <c r="E566" s="33"/>
      <c r="F566" s="34"/>
      <c r="G566" s="58"/>
    </row>
    <row r="567" spans="4:7" x14ac:dyDescent="0.3">
      <c r="D567" s="33"/>
      <c r="E567" s="33"/>
      <c r="F567" s="34"/>
      <c r="G567" s="58"/>
    </row>
    <row r="568" spans="4:7" x14ac:dyDescent="0.3">
      <c r="D568" s="33"/>
      <c r="E568" s="33"/>
      <c r="F568" s="34"/>
      <c r="G568" s="58"/>
    </row>
    <row r="569" spans="4:7" x14ac:dyDescent="0.3">
      <c r="D569" s="33"/>
      <c r="E569" s="33"/>
      <c r="F569" s="34"/>
      <c r="G569" s="58"/>
    </row>
    <row r="570" spans="4:7" x14ac:dyDescent="0.3">
      <c r="D570" s="33"/>
      <c r="E570" s="33"/>
      <c r="F570" s="34"/>
      <c r="G570" s="58"/>
    </row>
    <row r="571" spans="4:7" x14ac:dyDescent="0.3">
      <c r="D571" s="33"/>
      <c r="E571" s="33"/>
      <c r="F571" s="34"/>
      <c r="G571" s="58"/>
    </row>
    <row r="572" spans="4:7" x14ac:dyDescent="0.3">
      <c r="D572" s="33"/>
      <c r="E572" s="33"/>
      <c r="F572" s="34"/>
      <c r="G572" s="58"/>
    </row>
    <row r="573" spans="4:7" x14ac:dyDescent="0.3">
      <c r="D573" s="33"/>
      <c r="E573" s="33"/>
      <c r="F573" s="34"/>
      <c r="G573" s="58"/>
    </row>
    <row r="574" spans="4:7" x14ac:dyDescent="0.3">
      <c r="D574" s="33"/>
      <c r="E574" s="33"/>
      <c r="F574" s="34"/>
      <c r="G574" s="58"/>
    </row>
    <row r="575" spans="4:7" x14ac:dyDescent="0.3">
      <c r="D575" s="33"/>
      <c r="E575" s="33"/>
      <c r="F575" s="34"/>
      <c r="G575" s="58"/>
    </row>
    <row r="576" spans="4:7" x14ac:dyDescent="0.3">
      <c r="D576" s="33"/>
      <c r="E576" s="33"/>
      <c r="F576" s="34"/>
      <c r="G576" s="58"/>
    </row>
    <row r="577" spans="4:7" x14ac:dyDescent="0.3">
      <c r="D577" s="33"/>
      <c r="E577" s="33"/>
      <c r="F577" s="34"/>
      <c r="G577" s="58"/>
    </row>
    <row r="578" spans="4:7" x14ac:dyDescent="0.3">
      <c r="D578" s="33"/>
      <c r="E578" s="33"/>
      <c r="F578" s="34"/>
      <c r="G578" s="58"/>
    </row>
    <row r="579" spans="4:7" x14ac:dyDescent="0.3">
      <c r="D579" s="33"/>
      <c r="E579" s="33"/>
      <c r="F579" s="34"/>
      <c r="G579" s="58"/>
    </row>
    <row r="580" spans="4:7" x14ac:dyDescent="0.3">
      <c r="D580" s="33"/>
      <c r="E580" s="33"/>
      <c r="F580" s="34"/>
      <c r="G580" s="58"/>
    </row>
    <row r="581" spans="4:7" x14ac:dyDescent="0.3">
      <c r="D581" s="33"/>
      <c r="E581" s="33"/>
      <c r="F581" s="34"/>
      <c r="G581" s="58"/>
    </row>
    <row r="582" spans="4:7" x14ac:dyDescent="0.3">
      <c r="D582" s="33"/>
      <c r="E582" s="33"/>
      <c r="F582" s="34"/>
      <c r="G582" s="58"/>
    </row>
    <row r="583" spans="4:7" x14ac:dyDescent="0.3">
      <c r="D583" s="33"/>
      <c r="E583" s="33"/>
      <c r="F583" s="34"/>
      <c r="G583" s="58"/>
    </row>
    <row r="584" spans="4:7" x14ac:dyDescent="0.3">
      <c r="D584" s="33"/>
      <c r="E584" s="33"/>
      <c r="F584" s="34"/>
      <c r="G584" s="58"/>
    </row>
    <row r="585" spans="4:7" x14ac:dyDescent="0.3">
      <c r="D585" s="33"/>
      <c r="E585" s="33"/>
      <c r="F585" s="34"/>
      <c r="G585" s="58"/>
    </row>
    <row r="586" spans="4:7" x14ac:dyDescent="0.3">
      <c r="D586" s="33"/>
      <c r="E586" s="33"/>
      <c r="F586" s="34"/>
      <c r="G586" s="58"/>
    </row>
    <row r="587" spans="4:7" x14ac:dyDescent="0.3">
      <c r="D587" s="33"/>
      <c r="E587" s="33"/>
      <c r="F587" s="34"/>
      <c r="G587" s="58"/>
    </row>
    <row r="588" spans="4:7" x14ac:dyDescent="0.3">
      <c r="D588" s="33"/>
      <c r="E588" s="33"/>
      <c r="F588" s="34"/>
      <c r="G588" s="58"/>
    </row>
    <row r="589" spans="4:7" x14ac:dyDescent="0.3">
      <c r="D589" s="33"/>
      <c r="E589" s="33"/>
      <c r="F589" s="34"/>
      <c r="G589" s="58"/>
    </row>
    <row r="590" spans="4:7" x14ac:dyDescent="0.3">
      <c r="D590" s="33"/>
      <c r="E590" s="33"/>
      <c r="F590" s="34"/>
      <c r="G590" s="58"/>
    </row>
    <row r="591" spans="4:7" x14ac:dyDescent="0.3">
      <c r="D591" s="33"/>
      <c r="E591" s="33"/>
      <c r="F591" s="34"/>
      <c r="G591" s="58"/>
    </row>
    <row r="592" spans="4:7" x14ac:dyDescent="0.3">
      <c r="D592" s="33"/>
      <c r="E592" s="33"/>
      <c r="F592" s="34"/>
      <c r="G592" s="58"/>
    </row>
    <row r="593" spans="4:7" x14ac:dyDescent="0.3">
      <c r="D593" s="33"/>
      <c r="E593" s="33"/>
      <c r="F593" s="34"/>
      <c r="G593" s="58"/>
    </row>
    <row r="594" spans="4:7" x14ac:dyDescent="0.3">
      <c r="D594" s="33"/>
      <c r="E594" s="33"/>
      <c r="F594" s="34"/>
      <c r="G594" s="58"/>
    </row>
    <row r="595" spans="4:7" x14ac:dyDescent="0.3">
      <c r="D595" s="33"/>
      <c r="E595" s="33"/>
      <c r="F595" s="34"/>
      <c r="G595" s="58"/>
    </row>
    <row r="596" spans="4:7" x14ac:dyDescent="0.3">
      <c r="D596" s="33"/>
      <c r="E596" s="33"/>
      <c r="F596" s="34"/>
      <c r="G596" s="58"/>
    </row>
    <row r="597" spans="4:7" x14ac:dyDescent="0.3">
      <c r="D597" s="33"/>
      <c r="E597" s="33"/>
      <c r="F597" s="34"/>
      <c r="G597" s="58"/>
    </row>
    <row r="598" spans="4:7" x14ac:dyDescent="0.3">
      <c r="D598" s="33"/>
      <c r="E598" s="33"/>
      <c r="F598" s="34"/>
      <c r="G598" s="58"/>
    </row>
    <row r="599" spans="4:7" x14ac:dyDescent="0.3">
      <c r="D599" s="33"/>
      <c r="E599" s="33"/>
      <c r="F599" s="34"/>
      <c r="G599" s="58"/>
    </row>
    <row r="600" spans="4:7" x14ac:dyDescent="0.3">
      <c r="D600" s="33"/>
      <c r="E600" s="33"/>
      <c r="F600" s="34"/>
      <c r="G600" s="58"/>
    </row>
    <row r="601" spans="4:7" x14ac:dyDescent="0.3">
      <c r="D601" s="33"/>
      <c r="E601" s="33"/>
      <c r="F601" s="34"/>
      <c r="G601" s="58"/>
    </row>
    <row r="602" spans="4:7" x14ac:dyDescent="0.3">
      <c r="D602" s="33"/>
      <c r="E602" s="33"/>
      <c r="F602" s="34"/>
      <c r="G602" s="58"/>
    </row>
    <row r="603" spans="4:7" x14ac:dyDescent="0.3">
      <c r="D603" s="33"/>
      <c r="E603" s="33"/>
      <c r="F603" s="34"/>
      <c r="G603" s="58"/>
    </row>
    <row r="604" spans="4:7" x14ac:dyDescent="0.3">
      <c r="D604" s="33"/>
      <c r="E604" s="33"/>
      <c r="F604" s="34"/>
      <c r="G604" s="58"/>
    </row>
    <row r="605" spans="4:7" x14ac:dyDescent="0.3">
      <c r="D605" s="33"/>
      <c r="E605" s="33"/>
      <c r="F605" s="34"/>
      <c r="G605" s="58"/>
    </row>
    <row r="606" spans="4:7" x14ac:dyDescent="0.3">
      <c r="D606" s="33"/>
      <c r="E606" s="33"/>
      <c r="F606" s="34"/>
      <c r="G606" s="58"/>
    </row>
    <row r="607" spans="4:7" x14ac:dyDescent="0.3">
      <c r="D607" s="33"/>
      <c r="E607" s="33"/>
      <c r="F607" s="34"/>
      <c r="G607" s="58"/>
    </row>
    <row r="608" spans="4:7" x14ac:dyDescent="0.3">
      <c r="D608" s="33"/>
      <c r="E608" s="33"/>
      <c r="F608" s="34"/>
      <c r="G608" s="58"/>
    </row>
    <row r="609" spans="4:7" x14ac:dyDescent="0.3">
      <c r="D609" s="33"/>
      <c r="E609" s="33"/>
      <c r="F609" s="34"/>
      <c r="G609" s="58"/>
    </row>
    <row r="610" spans="4:7" x14ac:dyDescent="0.3">
      <c r="D610" s="33"/>
      <c r="E610" s="33"/>
      <c r="F610" s="34"/>
      <c r="G610" s="58"/>
    </row>
    <row r="611" spans="4:7" x14ac:dyDescent="0.3">
      <c r="D611" s="33"/>
      <c r="E611" s="33"/>
      <c r="F611" s="34"/>
      <c r="G611" s="58"/>
    </row>
    <row r="612" spans="4:7" x14ac:dyDescent="0.3">
      <c r="D612" s="33"/>
      <c r="E612" s="33"/>
      <c r="F612" s="34"/>
      <c r="G612" s="58"/>
    </row>
    <row r="613" spans="4:7" x14ac:dyDescent="0.3">
      <c r="D613" s="33"/>
      <c r="E613" s="33"/>
      <c r="F613" s="34"/>
      <c r="G613" s="58"/>
    </row>
    <row r="614" spans="4:7" x14ac:dyDescent="0.3">
      <c r="D614" s="33"/>
      <c r="E614" s="33"/>
      <c r="F614" s="34"/>
      <c r="G614" s="58"/>
    </row>
    <row r="615" spans="4:7" x14ac:dyDescent="0.3">
      <c r="D615" s="33"/>
      <c r="E615" s="33"/>
      <c r="F615" s="34"/>
      <c r="G615" s="58"/>
    </row>
    <row r="616" spans="4:7" x14ac:dyDescent="0.3">
      <c r="D616" s="33"/>
      <c r="E616" s="33"/>
      <c r="F616" s="34"/>
      <c r="G616" s="58"/>
    </row>
    <row r="617" spans="4:7" x14ac:dyDescent="0.3">
      <c r="D617" s="33"/>
      <c r="E617" s="33"/>
      <c r="F617" s="34"/>
      <c r="G617" s="58"/>
    </row>
    <row r="618" spans="4:7" x14ac:dyDescent="0.3">
      <c r="D618" s="33"/>
      <c r="E618" s="33"/>
      <c r="F618" s="34"/>
      <c r="G618" s="58"/>
    </row>
    <row r="619" spans="4:7" x14ac:dyDescent="0.3">
      <c r="D619" s="33"/>
      <c r="E619" s="33"/>
      <c r="F619" s="34"/>
      <c r="G619" s="58"/>
    </row>
    <row r="620" spans="4:7" x14ac:dyDescent="0.3">
      <c r="D620" s="33"/>
      <c r="E620" s="33"/>
      <c r="F620" s="34"/>
      <c r="G620" s="58"/>
    </row>
    <row r="621" spans="4:7" x14ac:dyDescent="0.3">
      <c r="D621" s="33"/>
      <c r="E621" s="33"/>
      <c r="F621" s="34"/>
      <c r="G621" s="58"/>
    </row>
    <row r="622" spans="4:7" x14ac:dyDescent="0.3">
      <c r="D622" s="33"/>
      <c r="E622" s="33"/>
      <c r="F622" s="34"/>
      <c r="G622" s="58"/>
    </row>
    <row r="623" spans="4:7" x14ac:dyDescent="0.3">
      <c r="D623" s="33"/>
      <c r="E623" s="33"/>
      <c r="F623" s="34"/>
      <c r="G623" s="58"/>
    </row>
    <row r="624" spans="4:7" x14ac:dyDescent="0.3">
      <c r="D624" s="33"/>
      <c r="E624" s="33"/>
      <c r="F624" s="34"/>
      <c r="G624" s="58"/>
    </row>
    <row r="625" spans="4:7" x14ac:dyDescent="0.3">
      <c r="D625" s="33"/>
      <c r="E625" s="33"/>
      <c r="F625" s="34"/>
      <c r="G625" s="58"/>
    </row>
    <row r="626" spans="4:7" x14ac:dyDescent="0.3">
      <c r="D626" s="33"/>
      <c r="E626" s="33"/>
      <c r="F626" s="34"/>
      <c r="G626" s="58"/>
    </row>
    <row r="627" spans="4:7" x14ac:dyDescent="0.3">
      <c r="D627" s="33"/>
      <c r="E627" s="33"/>
      <c r="F627" s="34"/>
      <c r="G627" s="58"/>
    </row>
    <row r="628" spans="4:7" x14ac:dyDescent="0.3">
      <c r="D628" s="33"/>
      <c r="E628" s="33"/>
      <c r="F628" s="34"/>
      <c r="G628" s="58"/>
    </row>
    <row r="629" spans="4:7" x14ac:dyDescent="0.3">
      <c r="D629" s="33"/>
      <c r="E629" s="33"/>
      <c r="F629" s="34"/>
      <c r="G629" s="58"/>
    </row>
    <row r="630" spans="4:7" x14ac:dyDescent="0.3">
      <c r="D630" s="33"/>
      <c r="E630" s="33"/>
      <c r="F630" s="34"/>
      <c r="G630" s="58"/>
    </row>
    <row r="631" spans="4:7" x14ac:dyDescent="0.3">
      <c r="D631" s="33"/>
      <c r="E631" s="33"/>
      <c r="F631" s="34"/>
      <c r="G631" s="58"/>
    </row>
    <row r="632" spans="4:7" x14ac:dyDescent="0.3">
      <c r="D632" s="33"/>
      <c r="E632" s="33"/>
      <c r="F632" s="34"/>
      <c r="G632" s="58"/>
    </row>
    <row r="633" spans="4:7" x14ac:dyDescent="0.3">
      <c r="D633" s="33"/>
      <c r="E633" s="33"/>
      <c r="F633" s="34"/>
      <c r="G633" s="58"/>
    </row>
    <row r="634" spans="4:7" x14ac:dyDescent="0.3">
      <c r="D634" s="33"/>
      <c r="E634" s="33"/>
      <c r="F634" s="34"/>
      <c r="G634" s="58"/>
    </row>
    <row r="635" spans="4:7" x14ac:dyDescent="0.3">
      <c r="D635" s="33"/>
      <c r="E635" s="33"/>
      <c r="F635" s="34"/>
      <c r="G635" s="58"/>
    </row>
    <row r="636" spans="4:7" x14ac:dyDescent="0.3">
      <c r="D636" s="33"/>
      <c r="E636" s="33"/>
      <c r="F636" s="34"/>
      <c r="G636" s="58"/>
    </row>
    <row r="637" spans="4:7" x14ac:dyDescent="0.3">
      <c r="D637" s="33"/>
      <c r="E637" s="33"/>
      <c r="F637" s="34"/>
      <c r="G637" s="58"/>
    </row>
    <row r="638" spans="4:7" x14ac:dyDescent="0.3">
      <c r="D638" s="33"/>
      <c r="E638" s="33"/>
      <c r="F638" s="34"/>
      <c r="G638" s="58"/>
    </row>
    <row r="639" spans="4:7" x14ac:dyDescent="0.3">
      <c r="D639" s="33"/>
      <c r="E639" s="33"/>
      <c r="F639" s="34"/>
      <c r="G639" s="58"/>
    </row>
    <row r="640" spans="4:7" x14ac:dyDescent="0.3">
      <c r="D640" s="33"/>
      <c r="E640" s="33"/>
      <c r="F640" s="34"/>
      <c r="G640" s="58"/>
    </row>
    <row r="641" spans="4:7" x14ac:dyDescent="0.3">
      <c r="D641" s="33"/>
      <c r="E641" s="33"/>
      <c r="F641" s="34"/>
      <c r="G641" s="58"/>
    </row>
    <row r="642" spans="4:7" x14ac:dyDescent="0.3">
      <c r="D642" s="33"/>
      <c r="E642" s="33"/>
      <c r="F642" s="34"/>
      <c r="G642" s="58"/>
    </row>
    <row r="643" spans="4:7" x14ac:dyDescent="0.3">
      <c r="D643" s="33"/>
      <c r="E643" s="33"/>
      <c r="F643" s="34"/>
      <c r="G643" s="58"/>
    </row>
    <row r="644" spans="4:7" x14ac:dyDescent="0.3">
      <c r="D644" s="33"/>
      <c r="E644" s="33"/>
      <c r="F644" s="34"/>
      <c r="G644" s="58"/>
    </row>
    <row r="645" spans="4:7" x14ac:dyDescent="0.3">
      <c r="D645" s="33"/>
      <c r="E645" s="33"/>
      <c r="F645" s="34"/>
      <c r="G645" s="58"/>
    </row>
    <row r="646" spans="4:7" x14ac:dyDescent="0.3">
      <c r="D646" s="33"/>
      <c r="E646" s="33"/>
      <c r="F646" s="34"/>
      <c r="G646" s="58"/>
    </row>
    <row r="647" spans="4:7" x14ac:dyDescent="0.3">
      <c r="D647" s="33"/>
      <c r="E647" s="33"/>
      <c r="F647" s="34"/>
      <c r="G647" s="58"/>
    </row>
    <row r="648" spans="4:7" x14ac:dyDescent="0.3">
      <c r="D648" s="33"/>
      <c r="E648" s="33"/>
      <c r="F648" s="34"/>
      <c r="G648" s="58"/>
    </row>
    <row r="649" spans="4:7" x14ac:dyDescent="0.3">
      <c r="D649" s="33"/>
      <c r="E649" s="33"/>
      <c r="F649" s="34"/>
      <c r="G649" s="58"/>
    </row>
    <row r="650" spans="4:7" x14ac:dyDescent="0.3">
      <c r="D650" s="33"/>
      <c r="E650" s="33"/>
      <c r="F650" s="34"/>
      <c r="G650" s="58"/>
    </row>
    <row r="651" spans="4:7" x14ac:dyDescent="0.3">
      <c r="D651" s="33"/>
      <c r="E651" s="33"/>
      <c r="F651" s="34"/>
      <c r="G651" s="58"/>
    </row>
    <row r="652" spans="4:7" x14ac:dyDescent="0.3">
      <c r="D652" s="33"/>
      <c r="E652" s="33"/>
      <c r="F652" s="34"/>
      <c r="G652" s="58"/>
    </row>
    <row r="653" spans="4:7" x14ac:dyDescent="0.3">
      <c r="D653" s="33"/>
      <c r="E653" s="33"/>
      <c r="F653" s="34"/>
      <c r="G653" s="58"/>
    </row>
    <row r="654" spans="4:7" x14ac:dyDescent="0.3">
      <c r="D654" s="33"/>
      <c r="E654" s="33"/>
      <c r="F654" s="34"/>
      <c r="G654" s="58"/>
    </row>
    <row r="655" spans="4:7" x14ac:dyDescent="0.3">
      <c r="D655" s="33"/>
      <c r="E655" s="33"/>
      <c r="F655" s="34"/>
      <c r="G655" s="58"/>
    </row>
    <row r="656" spans="4:7" x14ac:dyDescent="0.3">
      <c r="D656" s="33"/>
      <c r="E656" s="33"/>
      <c r="F656" s="34"/>
      <c r="G656" s="58"/>
    </row>
    <row r="657" spans="4:7" x14ac:dyDescent="0.3">
      <c r="D657" s="33"/>
      <c r="E657" s="33"/>
      <c r="F657" s="34"/>
      <c r="G657" s="58"/>
    </row>
    <row r="658" spans="4:7" x14ac:dyDescent="0.3">
      <c r="D658" s="33"/>
      <c r="E658" s="33"/>
      <c r="F658" s="34"/>
      <c r="G658" s="58"/>
    </row>
    <row r="659" spans="4:7" x14ac:dyDescent="0.3">
      <c r="D659" s="33"/>
      <c r="E659" s="33"/>
      <c r="F659" s="34"/>
      <c r="G659" s="58"/>
    </row>
    <row r="660" spans="4:7" x14ac:dyDescent="0.3">
      <c r="D660" s="33"/>
      <c r="E660" s="33"/>
      <c r="F660" s="34"/>
      <c r="G660" s="58"/>
    </row>
    <row r="661" spans="4:7" x14ac:dyDescent="0.3">
      <c r="D661" s="33"/>
      <c r="E661" s="33"/>
      <c r="F661" s="34"/>
      <c r="G661" s="58"/>
    </row>
    <row r="662" spans="4:7" x14ac:dyDescent="0.3">
      <c r="D662" s="33"/>
      <c r="E662" s="33"/>
      <c r="F662" s="34"/>
      <c r="G662" s="58"/>
    </row>
    <row r="663" spans="4:7" x14ac:dyDescent="0.3">
      <c r="D663" s="33"/>
      <c r="E663" s="33"/>
      <c r="F663" s="34"/>
      <c r="G663" s="58"/>
    </row>
    <row r="664" spans="4:7" x14ac:dyDescent="0.3">
      <c r="D664" s="33"/>
      <c r="E664" s="33"/>
      <c r="F664" s="34"/>
      <c r="G664" s="58"/>
    </row>
    <row r="665" spans="4:7" x14ac:dyDescent="0.3">
      <c r="D665" s="33"/>
      <c r="E665" s="33"/>
      <c r="F665" s="34"/>
      <c r="G665" s="58"/>
    </row>
    <row r="666" spans="4:7" x14ac:dyDescent="0.3">
      <c r="D666" s="33"/>
      <c r="E666" s="33"/>
      <c r="F666" s="34"/>
      <c r="G666" s="58"/>
    </row>
    <row r="667" spans="4:7" x14ac:dyDescent="0.3">
      <c r="D667" s="33"/>
      <c r="E667" s="33"/>
      <c r="F667" s="34"/>
      <c r="G667" s="58"/>
    </row>
    <row r="668" spans="4:7" x14ac:dyDescent="0.3">
      <c r="D668" s="33"/>
      <c r="E668" s="33"/>
      <c r="F668" s="34"/>
      <c r="G668" s="58"/>
    </row>
    <row r="669" spans="4:7" x14ac:dyDescent="0.3">
      <c r="D669" s="33"/>
      <c r="E669" s="33"/>
      <c r="F669" s="34"/>
      <c r="G669" s="58"/>
    </row>
    <row r="670" spans="4:7" x14ac:dyDescent="0.3">
      <c r="D670" s="33"/>
      <c r="E670" s="33"/>
      <c r="F670" s="34"/>
      <c r="G670" s="58"/>
    </row>
    <row r="671" spans="4:7" x14ac:dyDescent="0.3">
      <c r="D671" s="33"/>
      <c r="E671" s="33"/>
      <c r="F671" s="34"/>
      <c r="G671" s="58"/>
    </row>
    <row r="672" spans="4:7" x14ac:dyDescent="0.3">
      <c r="D672" s="33"/>
      <c r="E672" s="33"/>
      <c r="F672" s="34"/>
      <c r="G672" s="58"/>
    </row>
    <row r="673" spans="4:7" x14ac:dyDescent="0.3">
      <c r="D673" s="33"/>
      <c r="E673" s="33"/>
      <c r="F673" s="34"/>
      <c r="G673" s="58"/>
    </row>
    <row r="674" spans="4:7" x14ac:dyDescent="0.3">
      <c r="D674" s="33"/>
      <c r="E674" s="33"/>
      <c r="F674" s="34"/>
      <c r="G674" s="58"/>
    </row>
    <row r="675" spans="4:7" x14ac:dyDescent="0.3">
      <c r="D675" s="33"/>
      <c r="E675" s="33"/>
      <c r="F675" s="34"/>
      <c r="G675" s="58"/>
    </row>
    <row r="676" spans="4:7" x14ac:dyDescent="0.3">
      <c r="D676" s="33"/>
      <c r="E676" s="33"/>
      <c r="F676" s="34"/>
      <c r="G676" s="58"/>
    </row>
    <row r="677" spans="4:7" x14ac:dyDescent="0.3">
      <c r="D677" s="33"/>
      <c r="E677" s="33"/>
      <c r="F677" s="34"/>
      <c r="G677" s="58"/>
    </row>
    <row r="678" spans="4:7" x14ac:dyDescent="0.3">
      <c r="D678" s="33"/>
      <c r="E678" s="33"/>
      <c r="F678" s="34"/>
      <c r="G678" s="58"/>
    </row>
    <row r="679" spans="4:7" x14ac:dyDescent="0.3">
      <c r="D679" s="33"/>
      <c r="E679" s="33"/>
      <c r="F679" s="34"/>
      <c r="G679" s="58"/>
    </row>
    <row r="680" spans="4:7" x14ac:dyDescent="0.3">
      <c r="D680" s="33"/>
      <c r="E680" s="33"/>
      <c r="F680" s="34"/>
      <c r="G680" s="58"/>
    </row>
    <row r="681" spans="4:7" x14ac:dyDescent="0.3">
      <c r="D681" s="33"/>
      <c r="E681" s="33"/>
      <c r="F681" s="34"/>
      <c r="G681" s="58"/>
    </row>
    <row r="682" spans="4:7" x14ac:dyDescent="0.3">
      <c r="D682" s="33"/>
      <c r="E682" s="33"/>
      <c r="F682" s="34"/>
      <c r="G682" s="58"/>
    </row>
    <row r="683" spans="4:7" x14ac:dyDescent="0.3">
      <c r="D683" s="33"/>
      <c r="E683" s="33"/>
      <c r="F683" s="34"/>
      <c r="G683" s="58"/>
    </row>
    <row r="684" spans="4:7" x14ac:dyDescent="0.3">
      <c r="D684" s="33"/>
      <c r="E684" s="33"/>
      <c r="F684" s="34"/>
      <c r="G684" s="58"/>
    </row>
    <row r="685" spans="4:7" x14ac:dyDescent="0.3">
      <c r="D685" s="33"/>
      <c r="E685" s="33"/>
      <c r="F685" s="34"/>
      <c r="G685" s="58"/>
    </row>
    <row r="686" spans="4:7" x14ac:dyDescent="0.3">
      <c r="D686" s="33"/>
      <c r="E686" s="33"/>
      <c r="F686" s="34"/>
      <c r="G686" s="58"/>
    </row>
    <row r="687" spans="4:7" x14ac:dyDescent="0.3">
      <c r="D687" s="33"/>
      <c r="E687" s="33"/>
      <c r="F687" s="34"/>
      <c r="G687" s="58"/>
    </row>
    <row r="688" spans="4:7" x14ac:dyDescent="0.3">
      <c r="D688" s="33"/>
      <c r="E688" s="33"/>
      <c r="F688" s="34"/>
      <c r="G688" s="58"/>
    </row>
    <row r="689" spans="4:7" x14ac:dyDescent="0.3">
      <c r="D689" s="33"/>
      <c r="E689" s="33"/>
      <c r="F689" s="34"/>
      <c r="G689" s="58"/>
    </row>
    <row r="690" spans="4:7" x14ac:dyDescent="0.3">
      <c r="D690" s="33"/>
      <c r="E690" s="33"/>
      <c r="F690" s="34"/>
      <c r="G690" s="58"/>
    </row>
    <row r="691" spans="4:7" x14ac:dyDescent="0.3">
      <c r="D691" s="33"/>
      <c r="E691" s="33"/>
      <c r="F691" s="34"/>
      <c r="G691" s="58"/>
    </row>
    <row r="692" spans="4:7" x14ac:dyDescent="0.3">
      <c r="D692" s="33"/>
      <c r="E692" s="33"/>
      <c r="F692" s="34"/>
      <c r="G692" s="58"/>
    </row>
    <row r="693" spans="4:7" x14ac:dyDescent="0.3">
      <c r="D693" s="33"/>
      <c r="E693" s="33"/>
      <c r="F693" s="34"/>
      <c r="G693" s="58"/>
    </row>
    <row r="694" spans="4:7" x14ac:dyDescent="0.3">
      <c r="D694" s="33"/>
      <c r="E694" s="33"/>
      <c r="F694" s="34"/>
      <c r="G694" s="58"/>
    </row>
    <row r="695" spans="4:7" x14ac:dyDescent="0.3">
      <c r="D695" s="33"/>
      <c r="E695" s="33"/>
      <c r="F695" s="34"/>
      <c r="G695" s="58"/>
    </row>
    <row r="696" spans="4:7" x14ac:dyDescent="0.3">
      <c r="D696" s="33"/>
      <c r="E696" s="33"/>
      <c r="F696" s="34"/>
      <c r="G696" s="58"/>
    </row>
    <row r="697" spans="4:7" x14ac:dyDescent="0.3">
      <c r="D697" s="33"/>
      <c r="E697" s="33"/>
      <c r="F697" s="34"/>
      <c r="G697" s="58"/>
    </row>
    <row r="698" spans="4:7" x14ac:dyDescent="0.3">
      <c r="D698" s="33"/>
      <c r="E698" s="33"/>
      <c r="F698" s="34"/>
      <c r="G698" s="58"/>
    </row>
    <row r="699" spans="4:7" x14ac:dyDescent="0.3">
      <c r="D699" s="33"/>
      <c r="E699" s="33"/>
      <c r="F699" s="34"/>
      <c r="G699" s="58"/>
    </row>
    <row r="700" spans="4:7" x14ac:dyDescent="0.3">
      <c r="D700" s="33"/>
      <c r="E700" s="33"/>
      <c r="F700" s="34"/>
      <c r="G700" s="58"/>
    </row>
    <row r="701" spans="4:7" x14ac:dyDescent="0.3">
      <c r="D701" s="33"/>
      <c r="E701" s="33"/>
      <c r="F701" s="34"/>
      <c r="G701" s="58"/>
    </row>
    <row r="702" spans="4:7" x14ac:dyDescent="0.3">
      <c r="D702" s="33"/>
      <c r="E702" s="33"/>
      <c r="F702" s="34"/>
      <c r="G702" s="58"/>
    </row>
    <row r="703" spans="4:7" x14ac:dyDescent="0.3">
      <c r="D703" s="33"/>
      <c r="E703" s="33"/>
      <c r="F703" s="34"/>
      <c r="G703" s="58"/>
    </row>
    <row r="704" spans="4:7" x14ac:dyDescent="0.3">
      <c r="D704" s="33"/>
      <c r="E704" s="33"/>
      <c r="F704" s="34"/>
      <c r="G704" s="58"/>
    </row>
    <row r="705" spans="4:7" x14ac:dyDescent="0.3">
      <c r="D705" s="33"/>
      <c r="E705" s="33"/>
      <c r="F705" s="34"/>
      <c r="G705" s="58"/>
    </row>
    <row r="706" spans="4:7" x14ac:dyDescent="0.3">
      <c r="D706" s="33"/>
      <c r="E706" s="33"/>
      <c r="F706" s="34"/>
      <c r="G706" s="58"/>
    </row>
    <row r="707" spans="4:7" x14ac:dyDescent="0.3">
      <c r="D707" s="33"/>
      <c r="E707" s="33"/>
      <c r="F707" s="34"/>
      <c r="G707" s="58"/>
    </row>
    <row r="708" spans="4:7" x14ac:dyDescent="0.3">
      <c r="D708" s="33"/>
      <c r="E708" s="33"/>
      <c r="F708" s="34"/>
      <c r="G708" s="58"/>
    </row>
    <row r="709" spans="4:7" x14ac:dyDescent="0.3">
      <c r="D709" s="33"/>
      <c r="E709" s="33"/>
      <c r="F709" s="34"/>
      <c r="G709" s="58"/>
    </row>
    <row r="710" spans="4:7" x14ac:dyDescent="0.3">
      <c r="D710" s="33"/>
      <c r="E710" s="33"/>
      <c r="F710" s="34"/>
      <c r="G710" s="58"/>
    </row>
    <row r="711" spans="4:7" x14ac:dyDescent="0.3">
      <c r="D711" s="33"/>
      <c r="E711" s="33"/>
      <c r="F711" s="34"/>
      <c r="G711" s="58"/>
    </row>
    <row r="712" spans="4:7" x14ac:dyDescent="0.3">
      <c r="D712" s="33"/>
      <c r="E712" s="33"/>
      <c r="F712" s="34"/>
      <c r="G712" s="58"/>
    </row>
    <row r="713" spans="4:7" x14ac:dyDescent="0.3">
      <c r="D713" s="33"/>
      <c r="E713" s="33"/>
      <c r="F713" s="34"/>
      <c r="G713" s="58"/>
    </row>
    <row r="714" spans="4:7" x14ac:dyDescent="0.3">
      <c r="D714" s="33"/>
      <c r="E714" s="33"/>
      <c r="F714" s="34"/>
      <c r="G714" s="58"/>
    </row>
    <row r="715" spans="4:7" x14ac:dyDescent="0.3">
      <c r="D715" s="33"/>
      <c r="E715" s="33"/>
      <c r="F715" s="34"/>
      <c r="G715" s="58"/>
    </row>
    <row r="716" spans="4:7" x14ac:dyDescent="0.3">
      <c r="D716" s="33"/>
      <c r="E716" s="33"/>
      <c r="F716" s="34"/>
      <c r="G716" s="58"/>
    </row>
    <row r="717" spans="4:7" x14ac:dyDescent="0.3">
      <c r="D717" s="33"/>
      <c r="E717" s="33"/>
      <c r="F717" s="34"/>
      <c r="G717" s="58"/>
    </row>
    <row r="718" spans="4:7" x14ac:dyDescent="0.3">
      <c r="D718" s="33"/>
      <c r="E718" s="33"/>
      <c r="F718" s="34"/>
      <c r="G718" s="58"/>
    </row>
    <row r="719" spans="4:7" x14ac:dyDescent="0.3">
      <c r="D719" s="33"/>
      <c r="E719" s="33"/>
      <c r="F719" s="34"/>
      <c r="G719" s="58"/>
    </row>
    <row r="720" spans="4:7" x14ac:dyDescent="0.3">
      <c r="D720" s="33"/>
      <c r="E720" s="33"/>
      <c r="F720" s="34"/>
      <c r="G720" s="58"/>
    </row>
    <row r="721" spans="4:7" x14ac:dyDescent="0.3">
      <c r="D721" s="33"/>
      <c r="E721" s="33"/>
      <c r="F721" s="34"/>
      <c r="G721" s="58"/>
    </row>
    <row r="722" spans="4:7" x14ac:dyDescent="0.3">
      <c r="D722" s="33"/>
      <c r="E722" s="33"/>
      <c r="F722" s="34"/>
      <c r="G722" s="58"/>
    </row>
    <row r="723" spans="4:7" x14ac:dyDescent="0.3">
      <c r="D723" s="33"/>
      <c r="E723" s="33"/>
      <c r="F723" s="34"/>
      <c r="G723" s="58"/>
    </row>
    <row r="724" spans="4:7" x14ac:dyDescent="0.3">
      <c r="D724" s="33"/>
      <c r="E724" s="33"/>
      <c r="F724" s="34"/>
      <c r="G724" s="58"/>
    </row>
    <row r="725" spans="4:7" x14ac:dyDescent="0.3">
      <c r="D725" s="33"/>
      <c r="E725" s="33"/>
      <c r="F725" s="34"/>
      <c r="G725" s="58"/>
    </row>
    <row r="726" spans="4:7" x14ac:dyDescent="0.3">
      <c r="D726" s="33"/>
      <c r="E726" s="33"/>
      <c r="F726" s="34"/>
      <c r="G726" s="58"/>
    </row>
    <row r="727" spans="4:7" x14ac:dyDescent="0.3">
      <c r="D727" s="33"/>
      <c r="E727" s="33"/>
      <c r="F727" s="34"/>
      <c r="G727" s="58"/>
    </row>
    <row r="728" spans="4:7" x14ac:dyDescent="0.3">
      <c r="D728" s="33"/>
      <c r="E728" s="33"/>
      <c r="F728" s="34"/>
      <c r="G728" s="58"/>
    </row>
    <row r="729" spans="4:7" x14ac:dyDescent="0.3">
      <c r="D729" s="33"/>
      <c r="E729" s="33"/>
      <c r="F729" s="34"/>
      <c r="G729" s="58"/>
    </row>
    <row r="730" spans="4:7" x14ac:dyDescent="0.3">
      <c r="D730" s="33"/>
      <c r="E730" s="33"/>
      <c r="F730" s="34"/>
      <c r="G730" s="58"/>
    </row>
    <row r="731" spans="4:7" x14ac:dyDescent="0.3">
      <c r="D731" s="33"/>
      <c r="E731" s="33"/>
      <c r="F731" s="34"/>
      <c r="G731" s="58"/>
    </row>
    <row r="732" spans="4:7" x14ac:dyDescent="0.3">
      <c r="D732" s="33"/>
      <c r="E732" s="33"/>
      <c r="F732" s="34"/>
      <c r="G732" s="58"/>
    </row>
    <row r="733" spans="4:7" x14ac:dyDescent="0.3">
      <c r="D733" s="33"/>
      <c r="E733" s="33"/>
      <c r="F733" s="34"/>
      <c r="G733" s="58"/>
    </row>
    <row r="734" spans="4:7" x14ac:dyDescent="0.3">
      <c r="D734" s="33"/>
      <c r="E734" s="33"/>
      <c r="F734" s="34"/>
      <c r="G734" s="58"/>
    </row>
    <row r="735" spans="4:7" x14ac:dyDescent="0.3">
      <c r="D735" s="33"/>
      <c r="E735" s="33"/>
      <c r="F735" s="34"/>
      <c r="G735" s="58"/>
    </row>
    <row r="736" spans="4:7" x14ac:dyDescent="0.3">
      <c r="D736" s="33"/>
      <c r="E736" s="33"/>
      <c r="F736" s="34"/>
      <c r="G736" s="58"/>
    </row>
    <row r="737" spans="4:7" x14ac:dyDescent="0.3">
      <c r="D737" s="33"/>
      <c r="E737" s="33"/>
      <c r="F737" s="34"/>
      <c r="G737" s="58"/>
    </row>
    <row r="738" spans="4:7" x14ac:dyDescent="0.3">
      <c r="D738" s="33"/>
      <c r="E738" s="33"/>
      <c r="F738" s="34"/>
      <c r="G738" s="58"/>
    </row>
    <row r="739" spans="4:7" x14ac:dyDescent="0.3">
      <c r="D739" s="33"/>
      <c r="E739" s="33"/>
      <c r="F739" s="34"/>
      <c r="G739" s="58"/>
    </row>
    <row r="740" spans="4:7" x14ac:dyDescent="0.3">
      <c r="D740" s="33"/>
      <c r="E740" s="33"/>
      <c r="F740" s="34"/>
      <c r="G740" s="58"/>
    </row>
    <row r="741" spans="4:7" x14ac:dyDescent="0.3">
      <c r="D741" s="33"/>
      <c r="E741" s="33"/>
      <c r="F741" s="34"/>
      <c r="G741" s="58"/>
    </row>
    <row r="742" spans="4:7" x14ac:dyDescent="0.3">
      <c r="D742" s="33"/>
      <c r="E742" s="33"/>
      <c r="F742" s="34"/>
      <c r="G742" s="58"/>
    </row>
    <row r="743" spans="4:7" x14ac:dyDescent="0.3">
      <c r="D743" s="33"/>
      <c r="E743" s="33"/>
      <c r="F743" s="34"/>
      <c r="G743" s="58"/>
    </row>
    <row r="744" spans="4:7" x14ac:dyDescent="0.3">
      <c r="D744" s="33"/>
      <c r="E744" s="33"/>
      <c r="F744" s="34"/>
      <c r="G744" s="58"/>
    </row>
    <row r="745" spans="4:7" x14ac:dyDescent="0.3">
      <c r="D745" s="33"/>
      <c r="E745" s="33"/>
      <c r="F745" s="34"/>
      <c r="G745" s="58"/>
    </row>
    <row r="746" spans="4:7" x14ac:dyDescent="0.3">
      <c r="D746" s="33"/>
      <c r="E746" s="33"/>
      <c r="F746" s="34"/>
      <c r="G746" s="58"/>
    </row>
    <row r="747" spans="4:7" x14ac:dyDescent="0.3">
      <c r="D747" s="33"/>
      <c r="E747" s="33"/>
      <c r="F747" s="34"/>
      <c r="G747" s="58"/>
    </row>
    <row r="748" spans="4:7" x14ac:dyDescent="0.3">
      <c r="D748" s="33"/>
      <c r="E748" s="33"/>
      <c r="F748" s="34"/>
      <c r="G748" s="58"/>
    </row>
    <row r="749" spans="4:7" x14ac:dyDescent="0.3">
      <c r="D749" s="33"/>
      <c r="E749" s="33"/>
      <c r="F749" s="34"/>
      <c r="G749" s="58"/>
    </row>
    <row r="750" spans="4:7" x14ac:dyDescent="0.3">
      <c r="D750" s="33"/>
      <c r="E750" s="33"/>
      <c r="F750" s="34"/>
      <c r="G750" s="58"/>
    </row>
    <row r="751" spans="4:7" x14ac:dyDescent="0.3">
      <c r="D751" s="33"/>
      <c r="E751" s="33"/>
      <c r="F751" s="34"/>
      <c r="G751" s="58"/>
    </row>
    <row r="752" spans="4:7" x14ac:dyDescent="0.3">
      <c r="D752" s="33"/>
      <c r="E752" s="33"/>
      <c r="F752" s="34"/>
      <c r="G752" s="58"/>
    </row>
    <row r="753" spans="4:7" x14ac:dyDescent="0.3">
      <c r="D753" s="33"/>
      <c r="E753" s="33"/>
      <c r="F753" s="34"/>
      <c r="G753" s="58"/>
    </row>
    <row r="754" spans="4:7" x14ac:dyDescent="0.3">
      <c r="D754" s="33"/>
      <c r="E754" s="33"/>
      <c r="F754" s="34"/>
      <c r="G754" s="58"/>
    </row>
    <row r="755" spans="4:7" x14ac:dyDescent="0.3">
      <c r="D755" s="33"/>
      <c r="E755" s="33"/>
      <c r="F755" s="34"/>
      <c r="G755" s="58"/>
    </row>
    <row r="756" spans="4:7" x14ac:dyDescent="0.3">
      <c r="D756" s="33"/>
      <c r="E756" s="33"/>
      <c r="F756" s="34"/>
      <c r="G756" s="58"/>
    </row>
    <row r="757" spans="4:7" x14ac:dyDescent="0.3">
      <c r="D757" s="33"/>
      <c r="E757" s="33"/>
      <c r="F757" s="34"/>
      <c r="G757" s="58"/>
    </row>
    <row r="758" spans="4:7" x14ac:dyDescent="0.3">
      <c r="D758" s="33"/>
      <c r="E758" s="33"/>
      <c r="F758" s="34"/>
      <c r="G758" s="58"/>
    </row>
    <row r="759" spans="4:7" x14ac:dyDescent="0.3">
      <c r="D759" s="33"/>
      <c r="E759" s="33"/>
      <c r="F759" s="34"/>
      <c r="G759" s="58"/>
    </row>
    <row r="760" spans="4:7" x14ac:dyDescent="0.3">
      <c r="D760" s="33"/>
      <c r="E760" s="33"/>
      <c r="F760" s="34"/>
      <c r="G760" s="58"/>
    </row>
    <row r="761" spans="4:7" x14ac:dyDescent="0.3">
      <c r="D761" s="33"/>
      <c r="E761" s="33"/>
      <c r="F761" s="34"/>
      <c r="G761" s="58"/>
    </row>
    <row r="762" spans="4:7" x14ac:dyDescent="0.3">
      <c r="D762" s="33"/>
      <c r="E762" s="33"/>
      <c r="F762" s="34"/>
      <c r="G762" s="58"/>
    </row>
    <row r="763" spans="4:7" x14ac:dyDescent="0.3">
      <c r="D763" s="33"/>
      <c r="E763" s="33"/>
      <c r="F763" s="34"/>
      <c r="G763" s="58"/>
    </row>
    <row r="764" spans="4:7" x14ac:dyDescent="0.3">
      <c r="D764" s="33"/>
      <c r="E764" s="33"/>
      <c r="F764" s="34"/>
      <c r="G764" s="58"/>
    </row>
    <row r="765" spans="4:7" x14ac:dyDescent="0.3">
      <c r="D765" s="33"/>
      <c r="E765" s="33"/>
      <c r="F765" s="34"/>
      <c r="G765" s="58"/>
    </row>
    <row r="766" spans="4:7" x14ac:dyDescent="0.3">
      <c r="D766" s="33"/>
      <c r="E766" s="33"/>
      <c r="F766" s="34"/>
      <c r="G766" s="58"/>
    </row>
    <row r="767" spans="4:7" x14ac:dyDescent="0.3">
      <c r="D767" s="33"/>
      <c r="E767" s="33"/>
      <c r="F767" s="34"/>
      <c r="G767" s="58"/>
    </row>
    <row r="768" spans="4:7" x14ac:dyDescent="0.3">
      <c r="D768" s="33"/>
      <c r="E768" s="33"/>
      <c r="F768" s="34"/>
      <c r="G768" s="58"/>
    </row>
    <row r="769" spans="4:7" x14ac:dyDescent="0.3">
      <c r="D769" s="33"/>
      <c r="E769" s="33"/>
      <c r="F769" s="34"/>
      <c r="G769" s="58"/>
    </row>
    <row r="770" spans="4:7" x14ac:dyDescent="0.3">
      <c r="D770" s="33"/>
      <c r="E770" s="33"/>
      <c r="F770" s="34"/>
      <c r="G770" s="58"/>
    </row>
    <row r="771" spans="4:7" x14ac:dyDescent="0.3">
      <c r="D771" s="33"/>
      <c r="E771" s="33"/>
      <c r="F771" s="34"/>
      <c r="G771" s="58"/>
    </row>
    <row r="772" spans="4:7" x14ac:dyDescent="0.3">
      <c r="D772" s="33"/>
      <c r="E772" s="33"/>
      <c r="F772" s="34"/>
      <c r="G772" s="58"/>
    </row>
    <row r="773" spans="4:7" x14ac:dyDescent="0.3">
      <c r="D773" s="33"/>
      <c r="E773" s="33"/>
      <c r="F773" s="34"/>
      <c r="G773" s="58"/>
    </row>
    <row r="774" spans="4:7" x14ac:dyDescent="0.3">
      <c r="D774" s="33"/>
      <c r="E774" s="33"/>
      <c r="F774" s="34"/>
      <c r="G774" s="58"/>
    </row>
    <row r="775" spans="4:7" x14ac:dyDescent="0.3">
      <c r="D775" s="33"/>
      <c r="E775" s="33"/>
      <c r="F775" s="34"/>
      <c r="G775" s="58"/>
    </row>
    <row r="776" spans="4:7" x14ac:dyDescent="0.3">
      <c r="D776" s="33"/>
      <c r="E776" s="33"/>
      <c r="F776" s="34"/>
      <c r="G776" s="58"/>
    </row>
    <row r="777" spans="4:7" x14ac:dyDescent="0.3">
      <c r="D777" s="33"/>
      <c r="E777" s="33"/>
      <c r="F777" s="34"/>
      <c r="G777" s="58"/>
    </row>
    <row r="778" spans="4:7" x14ac:dyDescent="0.3">
      <c r="D778" s="33"/>
      <c r="E778" s="33"/>
      <c r="F778" s="34"/>
      <c r="G778" s="58"/>
    </row>
    <row r="779" spans="4:7" x14ac:dyDescent="0.3">
      <c r="D779" s="33"/>
      <c r="E779" s="33"/>
      <c r="F779" s="34"/>
      <c r="G779" s="58"/>
    </row>
    <row r="780" spans="4:7" x14ac:dyDescent="0.3">
      <c r="D780" s="33"/>
      <c r="E780" s="33"/>
      <c r="F780" s="34"/>
      <c r="G780" s="58"/>
    </row>
    <row r="781" spans="4:7" x14ac:dyDescent="0.3">
      <c r="D781" s="33"/>
      <c r="E781" s="33"/>
      <c r="F781" s="34"/>
      <c r="G781" s="58"/>
    </row>
    <row r="782" spans="4:7" x14ac:dyDescent="0.3">
      <c r="D782" s="33"/>
      <c r="E782" s="33"/>
      <c r="F782" s="34"/>
      <c r="G782" s="58"/>
    </row>
    <row r="783" spans="4:7" x14ac:dyDescent="0.3">
      <c r="D783" s="33"/>
      <c r="E783" s="33"/>
      <c r="F783" s="34"/>
      <c r="G783" s="58"/>
    </row>
    <row r="784" spans="4:7" x14ac:dyDescent="0.3">
      <c r="D784" s="33"/>
      <c r="E784" s="33"/>
      <c r="F784" s="34"/>
      <c r="G784" s="58"/>
    </row>
    <row r="785" spans="4:7" x14ac:dyDescent="0.3">
      <c r="D785" s="33"/>
      <c r="E785" s="33"/>
      <c r="F785" s="34"/>
      <c r="G785" s="58"/>
    </row>
    <row r="786" spans="4:7" x14ac:dyDescent="0.3">
      <c r="D786" s="33"/>
      <c r="E786" s="33"/>
      <c r="F786" s="34"/>
      <c r="G786" s="58"/>
    </row>
    <row r="787" spans="4:7" x14ac:dyDescent="0.3">
      <c r="D787" s="33"/>
      <c r="E787" s="33"/>
      <c r="F787" s="34"/>
      <c r="G787" s="58"/>
    </row>
    <row r="788" spans="4:7" x14ac:dyDescent="0.3">
      <c r="D788" s="33"/>
      <c r="E788" s="33"/>
      <c r="F788" s="34"/>
      <c r="G788" s="58"/>
    </row>
    <row r="789" spans="4:7" x14ac:dyDescent="0.3">
      <c r="D789" s="33"/>
      <c r="E789" s="33"/>
      <c r="F789" s="34"/>
      <c r="G789" s="58"/>
    </row>
    <row r="790" spans="4:7" x14ac:dyDescent="0.3">
      <c r="D790" s="33"/>
      <c r="E790" s="33"/>
      <c r="F790" s="34"/>
      <c r="G790" s="58"/>
    </row>
    <row r="791" spans="4:7" x14ac:dyDescent="0.3">
      <c r="D791" s="33"/>
      <c r="E791" s="33"/>
      <c r="F791" s="34"/>
      <c r="G791" s="58"/>
    </row>
    <row r="792" spans="4:7" x14ac:dyDescent="0.3">
      <c r="D792" s="33"/>
      <c r="E792" s="33"/>
      <c r="F792" s="34"/>
      <c r="G792" s="58"/>
    </row>
    <row r="793" spans="4:7" x14ac:dyDescent="0.3">
      <c r="D793" s="33"/>
      <c r="E793" s="33"/>
      <c r="F793" s="34"/>
      <c r="G793" s="58"/>
    </row>
    <row r="794" spans="4:7" x14ac:dyDescent="0.3">
      <c r="D794" s="33"/>
      <c r="E794" s="33"/>
      <c r="F794" s="34"/>
      <c r="G794" s="58"/>
    </row>
    <row r="795" spans="4:7" x14ac:dyDescent="0.3">
      <c r="D795" s="33"/>
      <c r="E795" s="33"/>
      <c r="F795" s="34"/>
      <c r="G795" s="58"/>
    </row>
    <row r="796" spans="4:7" x14ac:dyDescent="0.3">
      <c r="D796" s="33"/>
      <c r="E796" s="33"/>
      <c r="F796" s="34"/>
      <c r="G796" s="58"/>
    </row>
    <row r="797" spans="4:7" x14ac:dyDescent="0.3">
      <c r="D797" s="33"/>
      <c r="E797" s="33"/>
      <c r="F797" s="34"/>
      <c r="G797" s="58"/>
    </row>
    <row r="798" spans="4:7" x14ac:dyDescent="0.3">
      <c r="D798" s="33"/>
      <c r="E798" s="33"/>
      <c r="F798" s="34"/>
      <c r="G798" s="58"/>
    </row>
    <row r="799" spans="4:7" x14ac:dyDescent="0.3">
      <c r="D799" s="33"/>
      <c r="E799" s="33"/>
      <c r="F799" s="34"/>
      <c r="G799" s="58"/>
    </row>
    <row r="800" spans="4:7" x14ac:dyDescent="0.3">
      <c r="D800" s="33"/>
      <c r="E800" s="33"/>
      <c r="F800" s="34"/>
      <c r="G800" s="58"/>
    </row>
    <row r="801" spans="4:7" x14ac:dyDescent="0.3">
      <c r="D801" s="33"/>
      <c r="E801" s="33"/>
      <c r="F801" s="34"/>
      <c r="G801" s="58"/>
    </row>
    <row r="802" spans="4:7" x14ac:dyDescent="0.3">
      <c r="D802" s="33"/>
      <c r="E802" s="33"/>
      <c r="F802" s="34"/>
      <c r="G802" s="58"/>
    </row>
    <row r="803" spans="4:7" x14ac:dyDescent="0.3">
      <c r="D803" s="33"/>
      <c r="E803" s="33"/>
      <c r="F803" s="34"/>
      <c r="G803" s="58"/>
    </row>
    <row r="804" spans="4:7" x14ac:dyDescent="0.3">
      <c r="D804" s="33"/>
      <c r="E804" s="33"/>
      <c r="F804" s="34"/>
      <c r="G804" s="58"/>
    </row>
    <row r="805" spans="4:7" x14ac:dyDescent="0.3">
      <c r="D805" s="33"/>
      <c r="E805" s="33"/>
      <c r="F805" s="34"/>
      <c r="G805" s="58"/>
    </row>
    <row r="806" spans="4:7" x14ac:dyDescent="0.3">
      <c r="D806" s="33"/>
      <c r="E806" s="33"/>
      <c r="F806" s="34"/>
      <c r="G806" s="58"/>
    </row>
    <row r="807" spans="4:7" x14ac:dyDescent="0.3">
      <c r="D807" s="33"/>
      <c r="E807" s="33"/>
      <c r="F807" s="34"/>
      <c r="G807" s="58"/>
    </row>
    <row r="808" spans="4:7" x14ac:dyDescent="0.3">
      <c r="D808" s="33"/>
      <c r="E808" s="33"/>
      <c r="F808" s="34"/>
      <c r="G808" s="58"/>
    </row>
    <row r="809" spans="4:7" x14ac:dyDescent="0.3">
      <c r="D809" s="33"/>
      <c r="E809" s="33"/>
      <c r="F809" s="34"/>
      <c r="G809" s="58"/>
    </row>
    <row r="810" spans="4:7" x14ac:dyDescent="0.3">
      <c r="D810" s="33"/>
      <c r="E810" s="33"/>
      <c r="F810" s="34"/>
      <c r="G810" s="58"/>
    </row>
    <row r="811" spans="4:7" x14ac:dyDescent="0.3">
      <c r="D811" s="33"/>
      <c r="E811" s="33"/>
      <c r="F811" s="34"/>
      <c r="G811" s="58"/>
    </row>
    <row r="812" spans="4:7" x14ac:dyDescent="0.3">
      <c r="D812" s="33"/>
      <c r="E812" s="33"/>
      <c r="F812" s="34"/>
      <c r="G812" s="58"/>
    </row>
    <row r="813" spans="4:7" x14ac:dyDescent="0.3">
      <c r="D813" s="33"/>
      <c r="E813" s="33"/>
      <c r="F813" s="34"/>
      <c r="G813" s="58"/>
    </row>
    <row r="814" spans="4:7" x14ac:dyDescent="0.3">
      <c r="D814" s="33"/>
      <c r="E814" s="33"/>
      <c r="F814" s="34"/>
      <c r="G814" s="58"/>
    </row>
    <row r="815" spans="4:7" x14ac:dyDescent="0.3">
      <c r="D815" s="33"/>
      <c r="E815" s="33"/>
      <c r="F815" s="34"/>
      <c r="G815" s="58"/>
    </row>
    <row r="816" spans="4:7" x14ac:dyDescent="0.3">
      <c r="D816" s="33"/>
      <c r="E816" s="33"/>
      <c r="F816" s="34"/>
      <c r="G816" s="58"/>
    </row>
    <row r="817" spans="4:7" x14ac:dyDescent="0.3">
      <c r="D817" s="33"/>
      <c r="E817" s="33"/>
      <c r="F817" s="34"/>
      <c r="G817" s="58"/>
    </row>
    <row r="818" spans="4:7" x14ac:dyDescent="0.3">
      <c r="D818" s="33"/>
      <c r="E818" s="33"/>
      <c r="F818" s="34"/>
      <c r="G818" s="58"/>
    </row>
    <row r="819" spans="4:7" x14ac:dyDescent="0.3">
      <c r="D819" s="33"/>
      <c r="E819" s="33"/>
      <c r="F819" s="34"/>
      <c r="G819" s="58"/>
    </row>
    <row r="820" spans="4:7" x14ac:dyDescent="0.3">
      <c r="D820" s="33"/>
      <c r="E820" s="33"/>
      <c r="F820" s="34"/>
      <c r="G820" s="58"/>
    </row>
    <row r="821" spans="4:7" x14ac:dyDescent="0.3">
      <c r="D821" s="33"/>
      <c r="E821" s="33"/>
      <c r="F821" s="34"/>
      <c r="G821" s="58"/>
    </row>
    <row r="822" spans="4:7" x14ac:dyDescent="0.3">
      <c r="D822" s="33"/>
      <c r="E822" s="33"/>
      <c r="F822" s="34"/>
      <c r="G822" s="58"/>
    </row>
    <row r="823" spans="4:7" x14ac:dyDescent="0.3">
      <c r="D823" s="33"/>
      <c r="E823" s="33"/>
      <c r="F823" s="34"/>
      <c r="G823" s="58"/>
    </row>
    <row r="824" spans="4:7" x14ac:dyDescent="0.3">
      <c r="D824" s="33"/>
      <c r="E824" s="33"/>
      <c r="F824" s="34"/>
      <c r="G824" s="58"/>
    </row>
    <row r="825" spans="4:7" x14ac:dyDescent="0.3">
      <c r="D825" s="33"/>
      <c r="E825" s="33"/>
      <c r="F825" s="34"/>
      <c r="G825" s="58"/>
    </row>
    <row r="826" spans="4:7" x14ac:dyDescent="0.3">
      <c r="D826" s="33"/>
      <c r="E826" s="33"/>
      <c r="F826" s="34"/>
      <c r="G826" s="58"/>
    </row>
    <row r="827" spans="4:7" x14ac:dyDescent="0.3">
      <c r="D827" s="33"/>
      <c r="E827" s="33"/>
      <c r="F827" s="34"/>
      <c r="G827" s="58"/>
    </row>
    <row r="828" spans="4:7" x14ac:dyDescent="0.3">
      <c r="D828" s="33"/>
      <c r="E828" s="33"/>
      <c r="F828" s="34"/>
      <c r="G828" s="58"/>
    </row>
    <row r="829" spans="4:7" x14ac:dyDescent="0.3">
      <c r="D829" s="33"/>
      <c r="E829" s="33"/>
      <c r="F829" s="34"/>
      <c r="G829" s="58"/>
    </row>
    <row r="830" spans="4:7" x14ac:dyDescent="0.3">
      <c r="D830" s="33"/>
      <c r="E830" s="33"/>
      <c r="F830" s="34"/>
      <c r="G830" s="58"/>
    </row>
    <row r="831" spans="4:7" x14ac:dyDescent="0.3">
      <c r="D831" s="33"/>
      <c r="E831" s="33"/>
      <c r="F831" s="34"/>
      <c r="G831" s="58"/>
    </row>
    <row r="832" spans="4:7" x14ac:dyDescent="0.3">
      <c r="D832" s="33"/>
      <c r="E832" s="33"/>
      <c r="F832" s="34"/>
      <c r="G832" s="58"/>
    </row>
    <row r="833" spans="4:7" x14ac:dyDescent="0.3">
      <c r="D833" s="33"/>
      <c r="E833" s="33"/>
      <c r="F833" s="34"/>
      <c r="G833" s="58"/>
    </row>
    <row r="834" spans="4:7" x14ac:dyDescent="0.3">
      <c r="D834" s="33"/>
      <c r="E834" s="33"/>
      <c r="F834" s="34"/>
      <c r="G834" s="58"/>
    </row>
    <row r="835" spans="4:7" x14ac:dyDescent="0.3">
      <c r="D835" s="33"/>
      <c r="E835" s="33"/>
      <c r="F835" s="34"/>
      <c r="G835" s="58"/>
    </row>
    <row r="836" spans="4:7" x14ac:dyDescent="0.3">
      <c r="D836" s="33"/>
      <c r="E836" s="33"/>
      <c r="F836" s="34"/>
      <c r="G836" s="58"/>
    </row>
    <row r="837" spans="4:7" x14ac:dyDescent="0.3">
      <c r="D837" s="33"/>
      <c r="E837" s="33"/>
      <c r="F837" s="34"/>
      <c r="G837" s="58"/>
    </row>
    <row r="838" spans="4:7" x14ac:dyDescent="0.3">
      <c r="D838" s="33"/>
      <c r="E838" s="33"/>
      <c r="F838" s="34"/>
      <c r="G838" s="58"/>
    </row>
    <row r="839" spans="4:7" x14ac:dyDescent="0.3">
      <c r="D839" s="33"/>
      <c r="E839" s="33"/>
      <c r="F839" s="34"/>
      <c r="G839" s="58"/>
    </row>
    <row r="840" spans="4:7" x14ac:dyDescent="0.3">
      <c r="D840" s="33"/>
      <c r="E840" s="33"/>
      <c r="F840" s="34"/>
      <c r="G840" s="58"/>
    </row>
    <row r="841" spans="4:7" x14ac:dyDescent="0.3">
      <c r="D841" s="33"/>
      <c r="E841" s="33"/>
      <c r="F841" s="34"/>
      <c r="G841" s="58"/>
    </row>
    <row r="842" spans="4:7" x14ac:dyDescent="0.3">
      <c r="D842" s="33"/>
      <c r="E842" s="33"/>
      <c r="F842" s="34"/>
      <c r="G842" s="58"/>
    </row>
    <row r="843" spans="4:7" x14ac:dyDescent="0.3">
      <c r="D843" s="33"/>
      <c r="E843" s="33"/>
      <c r="F843" s="34"/>
      <c r="G843" s="58"/>
    </row>
    <row r="844" spans="4:7" x14ac:dyDescent="0.3">
      <c r="D844" s="33"/>
      <c r="E844" s="33"/>
      <c r="F844" s="34"/>
      <c r="G844" s="58"/>
    </row>
    <row r="845" spans="4:7" x14ac:dyDescent="0.3">
      <c r="D845" s="33"/>
      <c r="E845" s="33"/>
      <c r="F845" s="34"/>
      <c r="G845" s="58"/>
    </row>
    <row r="846" spans="4:7" x14ac:dyDescent="0.3">
      <c r="D846" s="33"/>
      <c r="E846" s="33"/>
      <c r="F846" s="34"/>
      <c r="G846" s="58"/>
    </row>
    <row r="847" spans="4:7" x14ac:dyDescent="0.3">
      <c r="D847" s="33"/>
      <c r="E847" s="33"/>
      <c r="F847" s="34"/>
      <c r="G847" s="58"/>
    </row>
    <row r="848" spans="4:7" x14ac:dyDescent="0.3">
      <c r="D848" s="33"/>
      <c r="E848" s="33"/>
      <c r="F848" s="34"/>
      <c r="G848" s="58"/>
    </row>
    <row r="849" spans="4:7" x14ac:dyDescent="0.3">
      <c r="D849" s="33"/>
      <c r="E849" s="33"/>
      <c r="F849" s="34"/>
      <c r="G849" s="58"/>
    </row>
    <row r="850" spans="4:7" x14ac:dyDescent="0.3">
      <c r="D850" s="33"/>
      <c r="E850" s="33"/>
      <c r="F850" s="34"/>
      <c r="G850" s="58"/>
    </row>
    <row r="851" spans="4:7" x14ac:dyDescent="0.3">
      <c r="D851" s="33"/>
      <c r="E851" s="33"/>
      <c r="F851" s="34"/>
      <c r="G851" s="58"/>
    </row>
    <row r="852" spans="4:7" x14ac:dyDescent="0.3">
      <c r="D852" s="33"/>
      <c r="E852" s="33"/>
      <c r="F852" s="34"/>
      <c r="G852" s="58"/>
    </row>
    <row r="853" spans="4:7" x14ac:dyDescent="0.3">
      <c r="D853" s="33"/>
      <c r="E853" s="33"/>
      <c r="F853" s="34"/>
      <c r="G853" s="58"/>
    </row>
    <row r="854" spans="4:7" x14ac:dyDescent="0.3">
      <c r="D854" s="33"/>
      <c r="E854" s="33"/>
      <c r="F854" s="34"/>
      <c r="G854" s="58"/>
    </row>
    <row r="855" spans="4:7" x14ac:dyDescent="0.3">
      <c r="D855" s="33"/>
      <c r="E855" s="33"/>
      <c r="F855" s="34"/>
      <c r="G855" s="58"/>
    </row>
    <row r="856" spans="4:7" x14ac:dyDescent="0.3">
      <c r="D856" s="33"/>
      <c r="E856" s="33"/>
      <c r="F856" s="34"/>
      <c r="G856" s="58"/>
    </row>
    <row r="857" spans="4:7" x14ac:dyDescent="0.3">
      <c r="D857" s="33"/>
      <c r="E857" s="33"/>
      <c r="F857" s="34"/>
      <c r="G857" s="58"/>
    </row>
    <row r="858" spans="4:7" x14ac:dyDescent="0.3">
      <c r="D858" s="33"/>
      <c r="E858" s="33"/>
      <c r="F858" s="34"/>
      <c r="G858" s="58"/>
    </row>
    <row r="859" spans="4:7" x14ac:dyDescent="0.3">
      <c r="D859" s="33"/>
      <c r="E859" s="33"/>
      <c r="F859" s="34"/>
      <c r="G859" s="58"/>
    </row>
    <row r="860" spans="4:7" x14ac:dyDescent="0.3">
      <c r="D860" s="33"/>
      <c r="E860" s="33"/>
      <c r="F860" s="34"/>
      <c r="G860" s="58"/>
    </row>
    <row r="861" spans="4:7" x14ac:dyDescent="0.3">
      <c r="D861" s="33"/>
      <c r="E861" s="33"/>
      <c r="F861" s="34"/>
      <c r="G861" s="58"/>
    </row>
    <row r="862" spans="4:7" x14ac:dyDescent="0.3">
      <c r="D862" s="33"/>
      <c r="E862" s="33"/>
      <c r="F862" s="34"/>
      <c r="G862" s="58"/>
    </row>
    <row r="863" spans="4:7" x14ac:dyDescent="0.3">
      <c r="D863" s="33"/>
      <c r="E863" s="33"/>
      <c r="F863" s="34"/>
      <c r="G863" s="58"/>
    </row>
    <row r="864" spans="4:7" x14ac:dyDescent="0.3">
      <c r="D864" s="33"/>
      <c r="E864" s="33"/>
      <c r="F864" s="34"/>
      <c r="G864" s="58"/>
    </row>
    <row r="865" spans="4:7" x14ac:dyDescent="0.3">
      <c r="D865" s="33"/>
      <c r="E865" s="33"/>
      <c r="F865" s="34"/>
      <c r="G865" s="58"/>
    </row>
    <row r="866" spans="4:7" x14ac:dyDescent="0.3">
      <c r="D866" s="33"/>
      <c r="E866" s="33"/>
      <c r="F866" s="34"/>
      <c r="G866" s="58"/>
    </row>
    <row r="867" spans="4:7" x14ac:dyDescent="0.3">
      <c r="D867" s="33"/>
      <c r="E867" s="33"/>
      <c r="F867" s="34"/>
      <c r="G867" s="58"/>
    </row>
    <row r="868" spans="4:7" x14ac:dyDescent="0.3">
      <c r="D868" s="33"/>
      <c r="E868" s="33"/>
      <c r="F868" s="34"/>
      <c r="G868" s="58"/>
    </row>
    <row r="869" spans="4:7" x14ac:dyDescent="0.3">
      <c r="D869" s="33"/>
      <c r="E869" s="33"/>
      <c r="F869" s="34"/>
      <c r="G869" s="58"/>
    </row>
    <row r="870" spans="4:7" x14ac:dyDescent="0.3">
      <c r="D870" s="33"/>
      <c r="E870" s="33"/>
      <c r="F870" s="34"/>
      <c r="G870" s="58"/>
    </row>
    <row r="871" spans="4:7" x14ac:dyDescent="0.3">
      <c r="D871" s="33"/>
      <c r="E871" s="33"/>
      <c r="F871" s="34"/>
      <c r="G871" s="58"/>
    </row>
    <row r="872" spans="4:7" x14ac:dyDescent="0.3">
      <c r="D872" s="33"/>
      <c r="E872" s="33"/>
      <c r="F872" s="34"/>
      <c r="G872" s="58"/>
    </row>
    <row r="873" spans="4:7" x14ac:dyDescent="0.3">
      <c r="D873" s="33"/>
      <c r="E873" s="33"/>
      <c r="F873" s="34"/>
      <c r="G873" s="58"/>
    </row>
    <row r="874" spans="4:7" x14ac:dyDescent="0.3">
      <c r="D874" s="33"/>
      <c r="E874" s="33"/>
      <c r="F874" s="34"/>
      <c r="G874" s="58"/>
    </row>
    <row r="875" spans="4:7" x14ac:dyDescent="0.3">
      <c r="D875" s="33"/>
      <c r="E875" s="33"/>
      <c r="F875" s="34"/>
      <c r="G875" s="58"/>
    </row>
    <row r="876" spans="4:7" x14ac:dyDescent="0.3">
      <c r="D876" s="33"/>
      <c r="E876" s="33"/>
      <c r="F876" s="34"/>
      <c r="G876" s="58"/>
    </row>
    <row r="877" spans="4:7" x14ac:dyDescent="0.3">
      <c r="D877" s="33"/>
      <c r="E877" s="33"/>
      <c r="F877" s="34"/>
      <c r="G877" s="58"/>
    </row>
    <row r="878" spans="4:7" x14ac:dyDescent="0.3">
      <c r="D878" s="33"/>
      <c r="E878" s="33"/>
      <c r="F878" s="34"/>
      <c r="G878" s="58"/>
    </row>
    <row r="879" spans="4:7" x14ac:dyDescent="0.3">
      <c r="D879" s="33"/>
      <c r="E879" s="33"/>
      <c r="F879" s="34"/>
      <c r="G879" s="58"/>
    </row>
    <row r="880" spans="4:7" x14ac:dyDescent="0.3">
      <c r="D880" s="33"/>
      <c r="E880" s="33"/>
      <c r="F880" s="34"/>
      <c r="G880" s="58"/>
    </row>
    <row r="881" spans="4:7" x14ac:dyDescent="0.3">
      <c r="D881" s="33"/>
      <c r="E881" s="33"/>
      <c r="F881" s="34"/>
      <c r="G881" s="58"/>
    </row>
    <row r="882" spans="4:7" x14ac:dyDescent="0.3">
      <c r="D882" s="33"/>
      <c r="E882" s="33"/>
      <c r="F882" s="34"/>
      <c r="G882" s="58"/>
    </row>
    <row r="883" spans="4:7" x14ac:dyDescent="0.3">
      <c r="D883" s="33"/>
      <c r="E883" s="33"/>
      <c r="F883" s="34"/>
      <c r="G883" s="58"/>
    </row>
    <row r="884" spans="4:7" x14ac:dyDescent="0.3">
      <c r="D884" s="33"/>
      <c r="E884" s="33"/>
      <c r="F884" s="34"/>
      <c r="G884" s="58"/>
    </row>
    <row r="885" spans="4:7" x14ac:dyDescent="0.3">
      <c r="D885" s="33"/>
      <c r="E885" s="33"/>
      <c r="F885" s="34"/>
      <c r="G885" s="58"/>
    </row>
    <row r="886" spans="4:7" x14ac:dyDescent="0.3">
      <c r="D886" s="33"/>
      <c r="E886" s="33"/>
      <c r="F886" s="34"/>
      <c r="G886" s="58"/>
    </row>
    <row r="887" spans="4:7" x14ac:dyDescent="0.3">
      <c r="D887" s="33"/>
      <c r="E887" s="33"/>
      <c r="F887" s="34"/>
      <c r="G887" s="58"/>
    </row>
    <row r="888" spans="4:7" x14ac:dyDescent="0.3">
      <c r="D888" s="33"/>
      <c r="E888" s="33"/>
      <c r="F888" s="34"/>
      <c r="G888" s="58"/>
    </row>
    <row r="889" spans="4:7" x14ac:dyDescent="0.3">
      <c r="D889" s="33"/>
      <c r="E889" s="33"/>
      <c r="F889" s="34"/>
      <c r="G889" s="58"/>
    </row>
    <row r="890" spans="4:7" x14ac:dyDescent="0.3">
      <c r="D890" s="33"/>
      <c r="E890" s="33"/>
      <c r="F890" s="34"/>
      <c r="G890" s="58"/>
    </row>
    <row r="891" spans="4:7" x14ac:dyDescent="0.3">
      <c r="D891" s="33"/>
      <c r="E891" s="33"/>
      <c r="F891" s="34"/>
      <c r="G891" s="58"/>
    </row>
    <row r="892" spans="4:7" x14ac:dyDescent="0.3">
      <c r="D892" s="33"/>
      <c r="E892" s="33"/>
      <c r="F892" s="34"/>
      <c r="G892" s="58"/>
    </row>
    <row r="893" spans="4:7" x14ac:dyDescent="0.3">
      <c r="D893" s="33"/>
      <c r="E893" s="33"/>
      <c r="F893" s="34"/>
      <c r="G893" s="58"/>
    </row>
    <row r="894" spans="4:7" x14ac:dyDescent="0.3">
      <c r="D894" s="33"/>
      <c r="E894" s="33"/>
      <c r="F894" s="34"/>
      <c r="G894" s="58"/>
    </row>
    <row r="895" spans="4:7" x14ac:dyDescent="0.3">
      <c r="D895" s="33"/>
      <c r="E895" s="33"/>
      <c r="F895" s="34"/>
      <c r="G895" s="58"/>
    </row>
    <row r="896" spans="4:7" x14ac:dyDescent="0.3">
      <c r="D896" s="33"/>
      <c r="E896" s="33"/>
      <c r="F896" s="34"/>
      <c r="G896" s="58"/>
    </row>
    <row r="897" spans="4:7" x14ac:dyDescent="0.3">
      <c r="D897" s="33"/>
      <c r="E897" s="33"/>
      <c r="F897" s="34"/>
      <c r="G897" s="58"/>
    </row>
    <row r="898" spans="4:7" x14ac:dyDescent="0.3">
      <c r="D898" s="33"/>
      <c r="E898" s="33"/>
      <c r="F898" s="34"/>
      <c r="G898" s="58"/>
    </row>
    <row r="899" spans="4:7" x14ac:dyDescent="0.3">
      <c r="D899" s="33"/>
      <c r="E899" s="33"/>
      <c r="F899" s="34"/>
      <c r="G899" s="58"/>
    </row>
    <row r="900" spans="4:7" x14ac:dyDescent="0.3">
      <c r="D900" s="33"/>
      <c r="E900" s="33"/>
      <c r="F900" s="34"/>
      <c r="G900" s="58"/>
    </row>
    <row r="901" spans="4:7" x14ac:dyDescent="0.3">
      <c r="D901" s="33"/>
      <c r="E901" s="33"/>
      <c r="F901" s="34"/>
      <c r="G901" s="58"/>
    </row>
    <row r="902" spans="4:7" x14ac:dyDescent="0.3">
      <c r="D902" s="33"/>
      <c r="E902" s="33"/>
      <c r="F902" s="34"/>
      <c r="G902" s="58"/>
    </row>
    <row r="903" spans="4:7" x14ac:dyDescent="0.3">
      <c r="D903" s="33"/>
      <c r="E903" s="33"/>
      <c r="F903" s="34"/>
      <c r="G903" s="58"/>
    </row>
    <row r="904" spans="4:7" x14ac:dyDescent="0.3">
      <c r="D904" s="33"/>
      <c r="E904" s="33"/>
      <c r="F904" s="34"/>
      <c r="G904" s="58"/>
    </row>
    <row r="905" spans="4:7" x14ac:dyDescent="0.3">
      <c r="D905" s="33"/>
      <c r="E905" s="33"/>
      <c r="F905" s="34"/>
      <c r="G905" s="58"/>
    </row>
    <row r="906" spans="4:7" x14ac:dyDescent="0.3">
      <c r="D906" s="33"/>
      <c r="E906" s="33"/>
      <c r="F906" s="34"/>
      <c r="G906" s="58"/>
    </row>
    <row r="907" spans="4:7" x14ac:dyDescent="0.3">
      <c r="D907" s="33"/>
      <c r="E907" s="33"/>
      <c r="F907" s="34"/>
      <c r="G907" s="58"/>
    </row>
    <row r="908" spans="4:7" x14ac:dyDescent="0.3">
      <c r="D908" s="33"/>
      <c r="E908" s="33"/>
      <c r="F908" s="34"/>
      <c r="G908" s="58"/>
    </row>
    <row r="909" spans="4:7" x14ac:dyDescent="0.3">
      <c r="D909" s="33"/>
      <c r="E909" s="33"/>
      <c r="F909" s="34"/>
      <c r="G909" s="58"/>
    </row>
    <row r="910" spans="4:7" x14ac:dyDescent="0.3">
      <c r="D910" s="33"/>
      <c r="E910" s="33"/>
      <c r="F910" s="34"/>
      <c r="G910" s="58"/>
    </row>
    <row r="911" spans="4:7" x14ac:dyDescent="0.3">
      <c r="D911" s="33"/>
      <c r="E911" s="33"/>
      <c r="F911" s="34"/>
      <c r="G911" s="58"/>
    </row>
    <row r="912" spans="4:7" x14ac:dyDescent="0.3">
      <c r="D912" s="33"/>
      <c r="E912" s="33"/>
      <c r="F912" s="34"/>
      <c r="G912" s="58"/>
    </row>
    <row r="913" spans="4:7" x14ac:dyDescent="0.3">
      <c r="D913" s="33"/>
      <c r="E913" s="33"/>
      <c r="F913" s="34"/>
      <c r="G913" s="58"/>
    </row>
    <row r="914" spans="4:7" x14ac:dyDescent="0.3">
      <c r="D914" s="33"/>
      <c r="E914" s="33"/>
      <c r="F914" s="34"/>
      <c r="G914" s="58"/>
    </row>
    <row r="915" spans="4:7" x14ac:dyDescent="0.3">
      <c r="D915" s="33"/>
      <c r="E915" s="33"/>
      <c r="F915" s="34"/>
      <c r="G915" s="58"/>
    </row>
    <row r="916" spans="4:7" x14ac:dyDescent="0.3">
      <c r="D916" s="33"/>
      <c r="E916" s="33"/>
      <c r="F916" s="34"/>
      <c r="G916" s="58"/>
    </row>
    <row r="917" spans="4:7" x14ac:dyDescent="0.3">
      <c r="D917" s="33"/>
      <c r="E917" s="33"/>
      <c r="F917" s="34"/>
      <c r="G917" s="58"/>
    </row>
    <row r="918" spans="4:7" x14ac:dyDescent="0.3">
      <c r="D918" s="33"/>
      <c r="E918" s="33"/>
      <c r="F918" s="34"/>
      <c r="G918" s="58"/>
    </row>
    <row r="919" spans="4:7" x14ac:dyDescent="0.3">
      <c r="D919" s="33"/>
      <c r="E919" s="33"/>
      <c r="F919" s="34"/>
      <c r="G919" s="58"/>
    </row>
    <row r="920" spans="4:7" x14ac:dyDescent="0.3">
      <c r="D920" s="33"/>
      <c r="E920" s="33"/>
      <c r="F920" s="34"/>
      <c r="G920" s="58"/>
    </row>
    <row r="921" spans="4:7" x14ac:dyDescent="0.3">
      <c r="D921" s="33"/>
      <c r="E921" s="33"/>
      <c r="F921" s="34"/>
      <c r="G921" s="58"/>
    </row>
    <row r="922" spans="4:7" x14ac:dyDescent="0.3">
      <c r="D922" s="33"/>
      <c r="E922" s="33"/>
      <c r="F922" s="34"/>
      <c r="G922" s="58"/>
    </row>
    <row r="923" spans="4:7" x14ac:dyDescent="0.3">
      <c r="D923" s="33"/>
      <c r="E923" s="33"/>
      <c r="F923" s="34"/>
      <c r="G923" s="58"/>
    </row>
    <row r="924" spans="4:7" x14ac:dyDescent="0.3">
      <c r="D924" s="33"/>
      <c r="E924" s="33"/>
      <c r="F924" s="34"/>
      <c r="G924" s="58"/>
    </row>
    <row r="925" spans="4:7" x14ac:dyDescent="0.3">
      <c r="D925" s="33"/>
      <c r="E925" s="33"/>
      <c r="F925" s="34"/>
      <c r="G925" s="58"/>
    </row>
    <row r="926" spans="4:7" x14ac:dyDescent="0.3">
      <c r="D926" s="33"/>
      <c r="E926" s="33"/>
      <c r="F926" s="34"/>
      <c r="G926" s="58"/>
    </row>
    <row r="927" spans="4:7" x14ac:dyDescent="0.3">
      <c r="D927" s="33"/>
      <c r="E927" s="33"/>
      <c r="F927" s="34"/>
      <c r="G927" s="58"/>
    </row>
    <row r="928" spans="4:7" x14ac:dyDescent="0.3">
      <c r="D928" s="33"/>
      <c r="E928" s="33"/>
      <c r="F928" s="34"/>
      <c r="G928" s="58"/>
    </row>
    <row r="929" spans="4:7" x14ac:dyDescent="0.3">
      <c r="D929" s="33"/>
      <c r="E929" s="33"/>
      <c r="F929" s="34"/>
      <c r="G929" s="58"/>
    </row>
    <row r="930" spans="4:7" x14ac:dyDescent="0.3">
      <c r="D930" s="33"/>
      <c r="E930" s="33"/>
      <c r="F930" s="34"/>
      <c r="G930" s="58"/>
    </row>
    <row r="931" spans="4:7" x14ac:dyDescent="0.3">
      <c r="D931" s="33"/>
      <c r="E931" s="33"/>
      <c r="F931" s="34"/>
      <c r="G931" s="58"/>
    </row>
    <row r="932" spans="4:7" x14ac:dyDescent="0.3">
      <c r="D932" s="33"/>
      <c r="E932" s="33"/>
      <c r="F932" s="34"/>
      <c r="G932" s="58"/>
    </row>
    <row r="933" spans="4:7" x14ac:dyDescent="0.3">
      <c r="D933" s="33"/>
      <c r="E933" s="33"/>
      <c r="F933" s="34"/>
      <c r="G933" s="58"/>
    </row>
    <row r="934" spans="4:7" x14ac:dyDescent="0.3">
      <c r="D934" s="33"/>
      <c r="E934" s="33"/>
      <c r="F934" s="34"/>
      <c r="G934" s="58"/>
    </row>
    <row r="935" spans="4:7" x14ac:dyDescent="0.3">
      <c r="D935" s="33"/>
      <c r="E935" s="33"/>
      <c r="F935" s="34"/>
      <c r="G935" s="58"/>
    </row>
    <row r="936" spans="4:7" x14ac:dyDescent="0.3">
      <c r="D936" s="33"/>
      <c r="E936" s="33"/>
      <c r="F936" s="34"/>
      <c r="G936" s="58"/>
    </row>
    <row r="937" spans="4:7" x14ac:dyDescent="0.3">
      <c r="D937" s="33"/>
      <c r="E937" s="33"/>
      <c r="F937" s="34"/>
      <c r="G937" s="58"/>
    </row>
    <row r="938" spans="4:7" x14ac:dyDescent="0.3">
      <c r="D938" s="33"/>
      <c r="E938" s="33"/>
      <c r="F938" s="34"/>
      <c r="G938" s="58"/>
    </row>
    <row r="939" spans="4:7" x14ac:dyDescent="0.3">
      <c r="D939" s="33"/>
      <c r="E939" s="33"/>
      <c r="F939" s="34"/>
      <c r="G939" s="58"/>
    </row>
    <row r="940" spans="4:7" x14ac:dyDescent="0.3">
      <c r="D940" s="33"/>
      <c r="E940" s="33"/>
      <c r="F940" s="34"/>
      <c r="G940" s="58"/>
    </row>
    <row r="941" spans="4:7" x14ac:dyDescent="0.3">
      <c r="D941" s="33"/>
      <c r="E941" s="33"/>
      <c r="F941" s="34"/>
      <c r="G941" s="58"/>
    </row>
    <row r="942" spans="4:7" x14ac:dyDescent="0.3">
      <c r="D942" s="33"/>
      <c r="E942" s="33"/>
      <c r="F942" s="34"/>
      <c r="G942" s="58"/>
    </row>
    <row r="943" spans="4:7" x14ac:dyDescent="0.3">
      <c r="D943" s="33"/>
      <c r="E943" s="33"/>
      <c r="F943" s="34"/>
      <c r="G943" s="58"/>
    </row>
    <row r="944" spans="4:7" x14ac:dyDescent="0.3">
      <c r="D944" s="33"/>
      <c r="E944" s="33"/>
      <c r="F944" s="34"/>
      <c r="G944" s="58"/>
    </row>
    <row r="945" spans="4:7" x14ac:dyDescent="0.3">
      <c r="D945" s="33"/>
      <c r="E945" s="33"/>
      <c r="F945" s="34"/>
      <c r="G945" s="58"/>
    </row>
    <row r="946" spans="4:7" x14ac:dyDescent="0.3">
      <c r="D946" s="33"/>
      <c r="E946" s="33"/>
      <c r="F946" s="34"/>
      <c r="G946" s="58"/>
    </row>
    <row r="947" spans="4:7" x14ac:dyDescent="0.3">
      <c r="D947" s="33"/>
      <c r="E947" s="33"/>
      <c r="F947" s="34"/>
      <c r="G947" s="58"/>
    </row>
    <row r="948" spans="4:7" x14ac:dyDescent="0.3">
      <c r="D948" s="33"/>
      <c r="E948" s="33"/>
      <c r="F948" s="34"/>
      <c r="G948" s="58"/>
    </row>
    <row r="949" spans="4:7" x14ac:dyDescent="0.3">
      <c r="D949" s="33"/>
      <c r="E949" s="33"/>
      <c r="F949" s="34"/>
      <c r="G949" s="58"/>
    </row>
    <row r="950" spans="4:7" x14ac:dyDescent="0.3">
      <c r="D950" s="33"/>
      <c r="E950" s="33"/>
      <c r="F950" s="34"/>
      <c r="G950" s="58"/>
    </row>
    <row r="951" spans="4:7" x14ac:dyDescent="0.3">
      <c r="D951" s="33"/>
      <c r="E951" s="33"/>
      <c r="F951" s="34"/>
      <c r="G951" s="58"/>
    </row>
    <row r="952" spans="4:7" x14ac:dyDescent="0.3">
      <c r="D952" s="33"/>
      <c r="E952" s="33"/>
      <c r="F952" s="34"/>
      <c r="G952" s="58"/>
    </row>
    <row r="953" spans="4:7" x14ac:dyDescent="0.3">
      <c r="D953" s="33"/>
      <c r="E953" s="33"/>
      <c r="F953" s="34"/>
      <c r="G953" s="58"/>
    </row>
    <row r="954" spans="4:7" x14ac:dyDescent="0.3">
      <c r="D954" s="33"/>
      <c r="E954" s="33"/>
      <c r="F954" s="34"/>
      <c r="G954" s="58"/>
    </row>
    <row r="955" spans="4:7" x14ac:dyDescent="0.3">
      <c r="D955" s="33"/>
      <c r="E955" s="33"/>
      <c r="F955" s="34"/>
      <c r="G955" s="58"/>
    </row>
    <row r="956" spans="4:7" x14ac:dyDescent="0.3">
      <c r="D956" s="33"/>
      <c r="E956" s="33"/>
      <c r="F956" s="34"/>
      <c r="G956" s="58"/>
    </row>
    <row r="957" spans="4:7" x14ac:dyDescent="0.3">
      <c r="D957" s="33"/>
      <c r="E957" s="33"/>
      <c r="F957" s="34"/>
      <c r="G957" s="58"/>
    </row>
    <row r="958" spans="4:7" x14ac:dyDescent="0.3">
      <c r="D958" s="33"/>
      <c r="E958" s="33"/>
      <c r="F958" s="34"/>
      <c r="G958" s="58"/>
    </row>
    <row r="959" spans="4:7" x14ac:dyDescent="0.3">
      <c r="D959" s="33"/>
      <c r="E959" s="33"/>
      <c r="F959" s="34"/>
      <c r="G959" s="58"/>
    </row>
    <row r="960" spans="4:7" x14ac:dyDescent="0.3">
      <c r="D960" s="33"/>
      <c r="E960" s="33"/>
      <c r="F960" s="34"/>
      <c r="G960" s="58"/>
    </row>
    <row r="961" spans="4:7" x14ac:dyDescent="0.3">
      <c r="D961" s="33"/>
      <c r="E961" s="33"/>
      <c r="F961" s="34"/>
      <c r="G961" s="58"/>
    </row>
    <row r="962" spans="4:7" x14ac:dyDescent="0.3">
      <c r="D962" s="33"/>
      <c r="E962" s="33"/>
      <c r="F962" s="34"/>
      <c r="G962" s="58"/>
    </row>
    <row r="963" spans="4:7" x14ac:dyDescent="0.3">
      <c r="D963" s="33"/>
      <c r="E963" s="33"/>
      <c r="F963" s="34"/>
      <c r="G963" s="58"/>
    </row>
    <row r="964" spans="4:7" x14ac:dyDescent="0.3">
      <c r="D964" s="33"/>
      <c r="E964" s="33"/>
      <c r="F964" s="34"/>
      <c r="G964" s="58"/>
    </row>
    <row r="965" spans="4:7" x14ac:dyDescent="0.3">
      <c r="D965" s="33"/>
      <c r="E965" s="33"/>
      <c r="F965" s="34"/>
      <c r="G965" s="58"/>
    </row>
    <row r="966" spans="4:7" x14ac:dyDescent="0.3">
      <c r="D966" s="33"/>
      <c r="E966" s="33"/>
      <c r="F966" s="34"/>
      <c r="G966" s="58"/>
    </row>
    <row r="967" spans="4:7" x14ac:dyDescent="0.3">
      <c r="D967" s="33"/>
      <c r="E967" s="33"/>
      <c r="F967" s="34"/>
      <c r="G967" s="58"/>
    </row>
    <row r="968" spans="4:7" x14ac:dyDescent="0.3">
      <c r="D968" s="33"/>
      <c r="E968" s="33"/>
      <c r="F968" s="34"/>
      <c r="G968" s="58"/>
    </row>
    <row r="969" spans="4:7" x14ac:dyDescent="0.3">
      <c r="D969" s="33"/>
      <c r="E969" s="33"/>
      <c r="F969" s="34"/>
      <c r="G969" s="58"/>
    </row>
    <row r="970" spans="4:7" x14ac:dyDescent="0.3">
      <c r="D970" s="33"/>
      <c r="E970" s="33"/>
      <c r="F970" s="34"/>
      <c r="G970" s="58"/>
    </row>
    <row r="971" spans="4:7" x14ac:dyDescent="0.3">
      <c r="D971" s="33"/>
      <c r="E971" s="33"/>
      <c r="F971" s="34"/>
      <c r="G971" s="58"/>
    </row>
    <row r="972" spans="4:7" x14ac:dyDescent="0.3">
      <c r="D972" s="33"/>
      <c r="E972" s="33"/>
      <c r="F972" s="34"/>
      <c r="G972" s="58"/>
    </row>
    <row r="973" spans="4:7" x14ac:dyDescent="0.3">
      <c r="D973" s="33"/>
      <c r="E973" s="33"/>
      <c r="F973" s="34"/>
      <c r="G973" s="58"/>
    </row>
    <row r="974" spans="4:7" x14ac:dyDescent="0.3">
      <c r="D974" s="33"/>
      <c r="E974" s="33"/>
      <c r="F974" s="34"/>
      <c r="G974" s="58"/>
    </row>
    <row r="975" spans="4:7" x14ac:dyDescent="0.3">
      <c r="D975" s="33"/>
      <c r="E975" s="33"/>
      <c r="F975" s="34"/>
      <c r="G975" s="58"/>
    </row>
    <row r="976" spans="4:7" x14ac:dyDescent="0.3">
      <c r="D976" s="33"/>
      <c r="E976" s="33"/>
      <c r="F976" s="34"/>
      <c r="G976" s="58"/>
    </row>
    <row r="977" spans="4:7" x14ac:dyDescent="0.3">
      <c r="D977" s="33"/>
      <c r="E977" s="33"/>
      <c r="F977" s="34"/>
      <c r="G977" s="58"/>
    </row>
    <row r="978" spans="4:7" x14ac:dyDescent="0.3">
      <c r="D978" s="33"/>
      <c r="E978" s="33"/>
      <c r="F978" s="34"/>
      <c r="G978" s="58"/>
    </row>
    <row r="979" spans="4:7" x14ac:dyDescent="0.3">
      <c r="D979" s="33"/>
      <c r="E979" s="33"/>
      <c r="F979" s="34"/>
      <c r="G979" s="58"/>
    </row>
    <row r="980" spans="4:7" x14ac:dyDescent="0.3">
      <c r="D980" s="33"/>
      <c r="E980" s="33"/>
      <c r="F980" s="34"/>
      <c r="G980" s="58"/>
    </row>
    <row r="981" spans="4:7" x14ac:dyDescent="0.3">
      <c r="D981" s="33"/>
      <c r="E981" s="33"/>
      <c r="F981" s="34"/>
      <c r="G981" s="58"/>
    </row>
    <row r="982" spans="4:7" x14ac:dyDescent="0.3">
      <c r="D982" s="33"/>
      <c r="E982" s="33"/>
      <c r="F982" s="34"/>
      <c r="G982" s="58"/>
    </row>
    <row r="983" spans="4:7" x14ac:dyDescent="0.3">
      <c r="D983" s="33"/>
      <c r="E983" s="33"/>
      <c r="F983" s="34"/>
      <c r="G983" s="58"/>
    </row>
  </sheetData>
  <mergeCells count="6">
    <mergeCell ref="B242:G242"/>
    <mergeCell ref="E1:F1"/>
    <mergeCell ref="B238:G238"/>
    <mergeCell ref="B239:G239"/>
    <mergeCell ref="B240:G240"/>
    <mergeCell ref="B241:G241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>StudioJAED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Kathryn Mancini</dc:creator>
  <cp:lastModifiedBy>Kathryn Mancini</cp:lastModifiedBy>
  <cp:lastPrinted>2022-08-11T16:39:01Z</cp:lastPrinted>
  <dcterms:created xsi:type="dcterms:W3CDTF">2022-06-27T14:03:15Z</dcterms:created>
  <dcterms:modified xsi:type="dcterms:W3CDTF">2023-03-20T15:58:48Z</dcterms:modified>
</cp:coreProperties>
</file>